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280" windowHeight="7410" activeTab="0"/>
  </bookViews>
  <sheets>
    <sheet name="Pi liga 2010 - 2. kolo" sheetId="1" r:id="rId1"/>
    <sheet name="List2" sheetId="2" r:id="rId2"/>
    <sheet name="List3" sheetId="3" r:id="rId3"/>
  </sheets>
  <definedNames>
    <definedName name="_xlnm.Print_Area" localSheetId="0">'Pi liga 2010 - 2. kolo'!$A$1:$R$109</definedName>
  </definedNames>
  <calcPr fullCalcOnLoad="1"/>
</workbook>
</file>

<file path=xl/sharedStrings.xml><?xml version="1.0" encoding="utf-8"?>
<sst xmlns="http://schemas.openxmlformats.org/spreadsheetml/2006/main" count="226" uniqueCount="133">
  <si>
    <t xml:space="preserve"> </t>
  </si>
  <si>
    <t>Ředitel</t>
  </si>
  <si>
    <t>Místo</t>
  </si>
  <si>
    <t>Datum</t>
  </si>
  <si>
    <t>Číslo soutěže</t>
  </si>
  <si>
    <t>Počasí</t>
  </si>
  <si>
    <t>V ý s l e d k y :</t>
  </si>
  <si>
    <t>Praha 4</t>
  </si>
  <si>
    <t>1.</t>
  </si>
  <si>
    <t>2.</t>
  </si>
  <si>
    <t>6.</t>
  </si>
  <si>
    <t>3.</t>
  </si>
  <si>
    <t>4.</t>
  </si>
  <si>
    <t>5.</t>
  </si>
  <si>
    <t>7.</t>
  </si>
  <si>
    <t>8.</t>
  </si>
  <si>
    <t>10.</t>
  </si>
  <si>
    <t>kategorie A3</t>
  </si>
  <si>
    <t>Varnsdorf</t>
  </si>
  <si>
    <t>Dvořák Pavel</t>
  </si>
  <si>
    <t>74 - 4</t>
  </si>
  <si>
    <t>Rychnovský Zdeněk</t>
  </si>
  <si>
    <t>74 - 22</t>
  </si>
  <si>
    <t>Bodování umístění PI - ligy - platí pro všechny kategorie</t>
  </si>
  <si>
    <t>sž</t>
  </si>
  <si>
    <t>Bílina</t>
  </si>
  <si>
    <t>494 - 8</t>
  </si>
  <si>
    <t>Asistenti</t>
  </si>
  <si>
    <t>mž</t>
  </si>
  <si>
    <t>Pondělíček Jaroslav</t>
  </si>
  <si>
    <t xml:space="preserve">  </t>
  </si>
  <si>
    <t>Sponzoři</t>
  </si>
  <si>
    <t>přepočet</t>
  </si>
  <si>
    <t>kategorie F1A</t>
  </si>
  <si>
    <t>kategorie F1B</t>
  </si>
  <si>
    <t>kategorie H - mladší a starší žáci</t>
  </si>
  <si>
    <t>kategorie H - junioři+senioři</t>
  </si>
  <si>
    <t>kategorie B2 - historické</t>
  </si>
  <si>
    <t>Panenský Týnec</t>
  </si>
  <si>
    <t>Hlavní rozhodčí</t>
  </si>
  <si>
    <t>sledujte internet</t>
  </si>
  <si>
    <t>http://www.tmrmodel.cz/lmk_p4.htm</t>
  </si>
  <si>
    <t>Stod</t>
  </si>
  <si>
    <r>
      <t xml:space="preserve">1. </t>
    </r>
    <r>
      <rPr>
        <b/>
        <sz val="10"/>
        <rFont val="Times New Roman CE"/>
        <family val="0"/>
      </rPr>
      <t xml:space="preserve">- </t>
    </r>
    <r>
      <rPr>
        <b/>
        <i/>
        <sz val="10"/>
        <rFont val="Times New Roman CE"/>
        <family val="1"/>
      </rPr>
      <t xml:space="preserve">30b   </t>
    </r>
    <r>
      <rPr>
        <sz val="10"/>
        <rFont val="Times New Roman CE"/>
        <family val="0"/>
      </rPr>
      <t xml:space="preserve">*   2. - </t>
    </r>
    <r>
      <rPr>
        <i/>
        <sz val="10"/>
        <rFont val="Times New Roman CE"/>
        <family val="0"/>
      </rPr>
      <t xml:space="preserve"> </t>
    </r>
    <r>
      <rPr>
        <b/>
        <i/>
        <sz val="10"/>
        <rFont val="Times New Roman CE"/>
        <family val="1"/>
      </rPr>
      <t xml:space="preserve">25b  </t>
    </r>
    <r>
      <rPr>
        <b/>
        <sz val="10"/>
        <rFont val="Times New Roman CE"/>
        <family val="0"/>
      </rPr>
      <t xml:space="preserve"> </t>
    </r>
    <r>
      <rPr>
        <sz val="10"/>
        <rFont val="Times New Roman CE"/>
        <family val="0"/>
      </rPr>
      <t>*   3. -</t>
    </r>
    <r>
      <rPr>
        <b/>
        <i/>
        <sz val="10"/>
        <rFont val="Times New Roman CE"/>
        <family val="1"/>
      </rPr>
      <t xml:space="preserve"> 21b  </t>
    </r>
    <r>
      <rPr>
        <sz val="10"/>
        <rFont val="Times New Roman CE"/>
        <family val="0"/>
      </rPr>
      <t xml:space="preserve"> *   4. - </t>
    </r>
    <r>
      <rPr>
        <b/>
        <i/>
        <sz val="10"/>
        <rFont val="Times New Roman CE"/>
        <family val="1"/>
      </rPr>
      <t xml:space="preserve">18b  </t>
    </r>
    <r>
      <rPr>
        <i/>
        <sz val="10"/>
        <rFont val="Times New Roman CE"/>
        <family val="0"/>
      </rPr>
      <t xml:space="preserve"> </t>
    </r>
    <r>
      <rPr>
        <sz val="10"/>
        <rFont val="Times New Roman CE"/>
        <family val="0"/>
      </rPr>
      <t xml:space="preserve">*   5. - </t>
    </r>
    <r>
      <rPr>
        <b/>
        <i/>
        <sz val="10"/>
        <rFont val="Times New Roman CE"/>
        <family val="1"/>
      </rPr>
      <t>16b</t>
    </r>
    <r>
      <rPr>
        <sz val="10"/>
        <rFont val="Times New Roman CE"/>
        <family val="0"/>
      </rPr>
      <t xml:space="preserve"> </t>
    </r>
  </si>
  <si>
    <r>
      <t xml:space="preserve"> 6. - </t>
    </r>
    <r>
      <rPr>
        <b/>
        <i/>
        <sz val="10"/>
        <rFont val="Times New Roman CE"/>
        <family val="1"/>
      </rPr>
      <t xml:space="preserve">15b  </t>
    </r>
    <r>
      <rPr>
        <sz val="10"/>
        <rFont val="Times New Roman CE"/>
        <family val="0"/>
      </rPr>
      <t xml:space="preserve"> *   7. - </t>
    </r>
    <r>
      <rPr>
        <b/>
        <i/>
        <sz val="10"/>
        <rFont val="Times New Roman CE"/>
        <family val="1"/>
      </rPr>
      <t>14b</t>
    </r>
    <r>
      <rPr>
        <sz val="10"/>
        <rFont val="Times New Roman CE"/>
        <family val="0"/>
      </rPr>
      <t xml:space="preserve">   *   8. - </t>
    </r>
    <r>
      <rPr>
        <b/>
        <i/>
        <sz val="10"/>
        <rFont val="Times New Roman CE"/>
        <family val="1"/>
      </rPr>
      <t xml:space="preserve">13b  </t>
    </r>
    <r>
      <rPr>
        <sz val="10"/>
        <rFont val="Times New Roman CE"/>
        <family val="0"/>
      </rPr>
      <t xml:space="preserve"> *   9 - </t>
    </r>
    <r>
      <rPr>
        <b/>
        <i/>
        <sz val="10"/>
        <rFont val="Times New Roman CE"/>
        <family val="1"/>
      </rPr>
      <t xml:space="preserve">12b   </t>
    </r>
    <r>
      <rPr>
        <sz val="10"/>
        <rFont val="Times New Roman CE"/>
        <family val="0"/>
      </rPr>
      <t xml:space="preserve">*   10. - </t>
    </r>
    <r>
      <rPr>
        <b/>
        <i/>
        <sz val="10"/>
        <rFont val="Times New Roman CE"/>
        <family val="1"/>
      </rPr>
      <t>11b</t>
    </r>
  </si>
  <si>
    <r>
      <t xml:space="preserve">11. - </t>
    </r>
    <r>
      <rPr>
        <b/>
        <i/>
        <sz val="10"/>
        <rFont val="Times New Roman CE"/>
        <family val="1"/>
      </rPr>
      <t xml:space="preserve">10b  </t>
    </r>
    <r>
      <rPr>
        <sz val="10"/>
        <rFont val="Times New Roman CE"/>
        <family val="0"/>
      </rPr>
      <t xml:space="preserve"> *   12. - </t>
    </r>
    <r>
      <rPr>
        <b/>
        <i/>
        <sz val="10"/>
        <rFont val="Times New Roman CE"/>
        <family val="1"/>
      </rPr>
      <t xml:space="preserve">9b  </t>
    </r>
    <r>
      <rPr>
        <sz val="10"/>
        <rFont val="Times New Roman CE"/>
        <family val="0"/>
      </rPr>
      <t xml:space="preserve"> *   13. -</t>
    </r>
    <r>
      <rPr>
        <b/>
        <i/>
        <sz val="10"/>
        <rFont val="Times New Roman CE"/>
        <family val="1"/>
      </rPr>
      <t xml:space="preserve"> 8b </t>
    </r>
    <r>
      <rPr>
        <sz val="10"/>
        <rFont val="Times New Roman CE"/>
        <family val="0"/>
      </rPr>
      <t xml:space="preserve">  *   14. -</t>
    </r>
    <r>
      <rPr>
        <b/>
        <i/>
        <sz val="10"/>
        <rFont val="Times New Roman CE"/>
        <family val="1"/>
      </rPr>
      <t xml:space="preserve"> 7b  </t>
    </r>
    <r>
      <rPr>
        <i/>
        <sz val="10"/>
        <rFont val="Times New Roman CE"/>
        <family val="0"/>
      </rPr>
      <t xml:space="preserve"> *   15. -</t>
    </r>
    <r>
      <rPr>
        <b/>
        <i/>
        <sz val="10"/>
        <rFont val="Times New Roman CE"/>
        <family val="0"/>
      </rPr>
      <t xml:space="preserve"> 6b</t>
    </r>
    <r>
      <rPr>
        <i/>
        <sz val="10"/>
        <rFont val="Times New Roman CE"/>
        <family val="0"/>
      </rPr>
      <t xml:space="preserve"> </t>
    </r>
  </si>
  <si>
    <r>
      <t xml:space="preserve">16. - </t>
    </r>
    <r>
      <rPr>
        <b/>
        <i/>
        <sz val="10"/>
        <rFont val="Times New Roman CE"/>
        <family val="0"/>
      </rPr>
      <t>5b</t>
    </r>
    <r>
      <rPr>
        <i/>
        <sz val="10"/>
        <rFont val="Times New Roman CE"/>
        <family val="0"/>
      </rPr>
      <t xml:space="preserve">   *   17. - </t>
    </r>
    <r>
      <rPr>
        <b/>
        <i/>
        <sz val="10"/>
        <rFont val="Times New Roman CE"/>
        <family val="0"/>
      </rPr>
      <t>4b</t>
    </r>
    <r>
      <rPr>
        <i/>
        <sz val="10"/>
        <rFont val="Times New Roman CE"/>
        <family val="0"/>
      </rPr>
      <t xml:space="preserve">   *   18. - </t>
    </r>
    <r>
      <rPr>
        <b/>
        <i/>
        <sz val="10"/>
        <rFont val="Times New Roman CE"/>
        <family val="0"/>
      </rPr>
      <t xml:space="preserve">3b  </t>
    </r>
    <r>
      <rPr>
        <i/>
        <sz val="10"/>
        <rFont val="Times New Roman CE"/>
        <family val="0"/>
      </rPr>
      <t xml:space="preserve"> *   19. - </t>
    </r>
    <r>
      <rPr>
        <b/>
        <i/>
        <sz val="10"/>
        <rFont val="Times New Roman CE"/>
        <family val="0"/>
      </rPr>
      <t xml:space="preserve">2b  </t>
    </r>
    <r>
      <rPr>
        <i/>
        <sz val="10"/>
        <rFont val="Times New Roman CE"/>
        <family val="0"/>
      </rPr>
      <t xml:space="preserve"> *   20. - </t>
    </r>
    <r>
      <rPr>
        <b/>
        <i/>
        <sz val="10"/>
        <rFont val="Times New Roman CE"/>
        <family val="0"/>
      </rPr>
      <t>1b</t>
    </r>
  </si>
  <si>
    <t xml:space="preserve"> Bartákova 37, 140 00 Praha 4</t>
  </si>
  <si>
    <t xml:space="preserve">              Hobby  centrum,  </t>
  </si>
  <si>
    <t>11.</t>
  </si>
  <si>
    <t>Kladno</t>
  </si>
  <si>
    <t>kategorie F1A-N</t>
  </si>
  <si>
    <t>kategorie P30</t>
  </si>
  <si>
    <t>215 - 54</t>
  </si>
  <si>
    <t>Horký Roman ml.</t>
  </si>
  <si>
    <t>Horký Marek.</t>
  </si>
  <si>
    <t>215 - 53</t>
  </si>
  <si>
    <t>Z pěti základních kol se započítávají tří lepší umístění,</t>
  </si>
  <si>
    <t>Šafler Milan</t>
  </si>
  <si>
    <t>Kopidlno</t>
  </si>
  <si>
    <t>318 - 1</t>
  </si>
  <si>
    <t>318 - 14</t>
  </si>
  <si>
    <t>Zajíc František ml.</t>
  </si>
  <si>
    <t>Terezín</t>
  </si>
  <si>
    <t xml:space="preserve">kategorie F1H </t>
  </si>
  <si>
    <t>body</t>
  </si>
  <si>
    <t>Pecinovský David</t>
  </si>
  <si>
    <t>Koutný David</t>
  </si>
  <si>
    <t>XL - 56</t>
  </si>
  <si>
    <t>www.zanoniacup.estranky.cz</t>
  </si>
  <si>
    <t>Most</t>
  </si>
  <si>
    <t>Klánovice</t>
  </si>
  <si>
    <t>528 - 2</t>
  </si>
  <si>
    <t>Sinkule Vladimír st.</t>
  </si>
  <si>
    <t>226 - 7</t>
  </si>
  <si>
    <t>Jindřich Luboš Ing.</t>
  </si>
  <si>
    <t>226 - 14</t>
  </si>
  <si>
    <t>Kozák Petr</t>
  </si>
  <si>
    <t>494 - 17</t>
  </si>
  <si>
    <t>Fišerová Kateřina</t>
  </si>
  <si>
    <t>A. Tvarůžka</t>
  </si>
  <si>
    <t>Bejček Milan</t>
  </si>
  <si>
    <t>479-5</t>
  </si>
  <si>
    <t>44 - 115</t>
  </si>
  <si>
    <t>Dvořák Ondřej</t>
  </si>
  <si>
    <t>528 - 7</t>
  </si>
  <si>
    <t>44 - 113</t>
  </si>
  <si>
    <t xml:space="preserve">Praha 4 </t>
  </si>
  <si>
    <t>PI * liga 2010 * 22. ročník *  2. kolo</t>
  </si>
  <si>
    <t xml:space="preserve"> Ing. P. Matura </t>
  </si>
  <si>
    <t xml:space="preserve">Le 213, 214, 724 </t>
  </si>
  <si>
    <t>Zataženo, přeháňky, teplota  9 až 11 °C, zápdní vítr 4 -10,5 m/sec.</t>
  </si>
  <si>
    <t>J.Spálený,V.Civín, Tom.Dvořák, P.Šimůnek, Č.Pátek, Ing.L.Jindřich</t>
  </si>
  <si>
    <t>Ing. M. Chudoba, A.Tvarůžka</t>
  </si>
  <si>
    <t>TMR model - T. Maršálek, OPTIGER potisk triček - O. Parpel</t>
  </si>
  <si>
    <t>Krejčík Václav</t>
  </si>
  <si>
    <t>318 - 8</t>
  </si>
  <si>
    <t>Chudoba Michal ing.</t>
  </si>
  <si>
    <t>74 - 122</t>
  </si>
  <si>
    <t>Mezihoráková Jana Ing.</t>
  </si>
  <si>
    <t>74 - 121</t>
  </si>
  <si>
    <t>Zkracení maxima</t>
  </si>
  <si>
    <t>Šimůnek Petr</t>
  </si>
  <si>
    <t>74 - 132</t>
  </si>
  <si>
    <t>Pro kategorie F1A, F1B, F1AN a F1A samokřídla bylo zkraceno max. na 150 sec.</t>
  </si>
  <si>
    <t>Znamenáček Martin</t>
  </si>
  <si>
    <t>494 - 13</t>
  </si>
  <si>
    <t>Werthanová Marie</t>
  </si>
  <si>
    <t>494 - 18</t>
  </si>
  <si>
    <t>Bartík Josef Ing.</t>
  </si>
  <si>
    <t>44 - 26</t>
  </si>
  <si>
    <t xml:space="preserve">Jára David </t>
  </si>
  <si>
    <t>44 - 111</t>
  </si>
  <si>
    <t>Cimpl Jaroslav</t>
  </si>
  <si>
    <t>44 - 112</t>
  </si>
  <si>
    <t>Adámková Nikola</t>
  </si>
  <si>
    <t xml:space="preserve">44 - </t>
  </si>
  <si>
    <t>Vaigl Tomáš</t>
  </si>
  <si>
    <t>494 - 16</t>
  </si>
  <si>
    <t>Zoulík Matouš</t>
  </si>
  <si>
    <t>528 - 5</t>
  </si>
  <si>
    <t>Fišer Martin</t>
  </si>
  <si>
    <t>528 - 6</t>
  </si>
  <si>
    <t>Kubeš Josef</t>
  </si>
  <si>
    <t>418 - 3</t>
  </si>
  <si>
    <t>Horký Roman st.</t>
  </si>
  <si>
    <t>215 - 22</t>
  </si>
  <si>
    <t>J.Hammer, A.Ungermann, V.Civín</t>
  </si>
  <si>
    <t>soutěž šestého kola je veřejná, po které následuje vyhlášení výsledků 22. ročníku PI - ligy.</t>
  </si>
  <si>
    <t xml:space="preserve">Někteří co přijeli s odhodláním soutěžit, čekali na zlepšení povětrnostních podmínek, </t>
  </si>
  <si>
    <t>ale ty se naopak zhoršily, a tak již nenašli odvahu k soutěžení.</t>
  </si>
  <si>
    <t>Staudigelová Sára</t>
  </si>
  <si>
    <t>44 - 116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</si>
</sst>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[$-405]d\.\ mmmm\ yyyy"/>
  </numFmts>
  <fonts count="52">
    <font>
      <sz val="10"/>
      <name val="Times New Roman CE"/>
      <family val="0"/>
    </font>
    <font>
      <b/>
      <i/>
      <sz val="28"/>
      <name val="Times New Roman CE"/>
      <family val="1"/>
    </font>
    <font>
      <sz val="12"/>
      <name val="Times New Roman CE"/>
      <family val="1"/>
    </font>
    <font>
      <b/>
      <i/>
      <sz val="36"/>
      <name val="Times New Roman CE"/>
      <family val="1"/>
    </font>
    <font>
      <b/>
      <sz val="10"/>
      <name val="Times New Roman CE"/>
      <family val="1"/>
    </font>
    <font>
      <i/>
      <sz val="10"/>
      <name val="Times New Roman CE"/>
      <family val="1"/>
    </font>
    <font>
      <b/>
      <i/>
      <sz val="10"/>
      <name val="Times New Roman CE"/>
      <family val="1"/>
    </font>
    <font>
      <sz val="8"/>
      <name val="Times New Roman CE"/>
      <family val="1"/>
    </font>
    <font>
      <sz val="12"/>
      <color indexed="12"/>
      <name val="Times New Roman CE"/>
      <family val="1"/>
    </font>
    <font>
      <u val="single"/>
      <sz val="10"/>
      <color indexed="12"/>
      <name val="Times New Roman CE"/>
      <family val="0"/>
    </font>
    <font>
      <u val="single"/>
      <sz val="10"/>
      <color indexed="36"/>
      <name val="Times New Roman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 CE"/>
      <family val="1"/>
    </font>
    <font>
      <sz val="10"/>
      <color indexed="12"/>
      <name val="Times New Roman"/>
      <family val="1"/>
    </font>
    <font>
      <i/>
      <sz val="10"/>
      <color indexed="12"/>
      <name val="Times New Roman"/>
      <family val="1"/>
    </font>
    <font>
      <sz val="14"/>
      <name val="Times New Roman CE"/>
      <family val="0"/>
    </font>
    <font>
      <sz val="14"/>
      <color indexed="12"/>
      <name val="Times New Roman CE"/>
      <family val="0"/>
    </font>
    <font>
      <sz val="10"/>
      <color indexed="12"/>
      <name val="Times New Roman CE"/>
      <family val="1"/>
    </font>
    <font>
      <b/>
      <i/>
      <sz val="28"/>
      <color indexed="12"/>
      <name val="Times New Roman CE"/>
      <family val="1"/>
    </font>
    <font>
      <b/>
      <sz val="10"/>
      <color indexed="12"/>
      <name val="Times New Roman CE"/>
      <family val="1"/>
    </font>
    <font>
      <b/>
      <i/>
      <sz val="22"/>
      <name val="Times New Roman CE"/>
      <family val="1"/>
    </font>
    <font>
      <sz val="10"/>
      <color indexed="10"/>
      <name val="Times New Roman CE"/>
      <family val="1"/>
    </font>
    <font>
      <sz val="11"/>
      <color indexed="10"/>
      <name val="Times New Roman CE"/>
      <family val="1"/>
    </font>
    <font>
      <sz val="14"/>
      <name val="Arial"/>
      <family val="2"/>
    </font>
    <font>
      <u val="single"/>
      <sz val="14"/>
      <color indexed="12"/>
      <name val="Arial"/>
      <family val="2"/>
    </font>
    <font>
      <sz val="14"/>
      <color indexed="10"/>
      <name val="Arial"/>
      <family val="2"/>
    </font>
    <font>
      <sz val="14"/>
      <color indexed="12"/>
      <name val="Arial"/>
      <family val="2"/>
    </font>
    <font>
      <b/>
      <i/>
      <sz val="10"/>
      <color indexed="12"/>
      <name val="Times New Roman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i/>
      <sz val="10"/>
      <color indexed="12"/>
      <name val="Times New Roman"/>
      <family val="1"/>
    </font>
    <font>
      <sz val="16"/>
      <name val="Arial"/>
      <family val="2"/>
    </font>
    <font>
      <sz val="10"/>
      <color indexed="10"/>
      <name val="Times New Roman"/>
      <family val="1"/>
    </font>
    <font>
      <sz val="10"/>
      <color indexed="14"/>
      <name val="Times New Roman CE"/>
      <family val="0"/>
    </font>
    <font>
      <sz val="14"/>
      <color indexed="14"/>
      <name val="Arial"/>
      <family val="2"/>
    </font>
    <font>
      <sz val="14"/>
      <color indexed="14"/>
      <name val="Times New Roman CE"/>
      <family val="0"/>
    </font>
    <font>
      <b/>
      <i/>
      <sz val="24"/>
      <name val="Times New Roman CE"/>
      <family val="1"/>
    </font>
    <font>
      <sz val="24"/>
      <name val="Times New Roman CE"/>
      <family val="1"/>
    </font>
    <font>
      <sz val="24"/>
      <color indexed="12"/>
      <name val="Times New Roman CE"/>
      <family val="1"/>
    </font>
    <font>
      <b/>
      <sz val="11"/>
      <color indexed="10"/>
      <name val="Times New Roman"/>
      <family val="1"/>
    </font>
    <font>
      <b/>
      <i/>
      <sz val="11"/>
      <color indexed="10"/>
      <name val="Times New Roman"/>
      <family val="1"/>
    </font>
    <font>
      <i/>
      <sz val="8"/>
      <name val="Times New Roman CE"/>
      <family val="1"/>
    </font>
    <font>
      <b/>
      <i/>
      <sz val="28"/>
      <color indexed="14"/>
      <name val="Times New Roman CE"/>
      <family val="1"/>
    </font>
    <font>
      <b/>
      <i/>
      <sz val="24"/>
      <color indexed="14"/>
      <name val="Times New Roman CE"/>
      <family val="1"/>
    </font>
    <font>
      <b/>
      <sz val="10"/>
      <color indexed="14"/>
      <name val="Times New Roman CE"/>
      <family val="1"/>
    </font>
    <font>
      <sz val="10"/>
      <color indexed="17"/>
      <name val="Times New Roman CE"/>
      <family val="1"/>
    </font>
    <font>
      <sz val="28"/>
      <color indexed="14"/>
      <name val="Times New Roman CE"/>
      <family val="0"/>
    </font>
    <font>
      <sz val="24"/>
      <color indexed="14"/>
      <name val="Times New Roman CE"/>
      <family val="1"/>
    </font>
    <font>
      <b/>
      <sz val="11"/>
      <color indexed="12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3" fillId="0" borderId="0" xfId="0" applyFont="1" applyAlignment="1">
      <alignment/>
    </xf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1" fillId="0" borderId="0" xfId="20" applyFont="1">
      <alignment/>
      <protection/>
    </xf>
    <xf numFmtId="0" fontId="13" fillId="0" borderId="0" xfId="0" applyFont="1" applyAlignment="1">
      <alignment horizontal="left"/>
    </xf>
    <xf numFmtId="0" fontId="8" fillId="0" borderId="0" xfId="0" applyFont="1" applyAlignment="1">
      <alignment/>
    </xf>
    <xf numFmtId="0" fontId="16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7" fillId="0" borderId="0" xfId="0" applyFont="1" applyAlignment="1">
      <alignment/>
    </xf>
    <xf numFmtId="0" fontId="20" fillId="0" borderId="0" xfId="0" applyFont="1" applyAlignment="1">
      <alignment/>
    </xf>
    <xf numFmtId="167" fontId="0" fillId="0" borderId="0" xfId="0" applyNumberFormat="1" applyFont="1" applyAlignment="1">
      <alignment/>
    </xf>
    <xf numFmtId="0" fontId="21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0" borderId="0" xfId="20" applyFont="1">
      <alignment/>
      <protection/>
    </xf>
    <xf numFmtId="0" fontId="11" fillId="0" borderId="0" xfId="0" applyFont="1" applyAlignment="1">
      <alignment horizontal="left"/>
    </xf>
    <xf numFmtId="0" fontId="22" fillId="0" borderId="0" xfId="0" applyFont="1" applyAlignment="1">
      <alignment/>
    </xf>
    <xf numFmtId="0" fontId="20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horizontal="left"/>
    </xf>
    <xf numFmtId="0" fontId="25" fillId="0" borderId="0" xfId="17" applyFont="1" applyAlignment="1">
      <alignment horizontal="center"/>
    </xf>
    <xf numFmtId="0" fontId="24" fillId="0" borderId="0" xfId="0" applyFont="1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8" fillId="0" borderId="0" xfId="0" applyFont="1" applyAlignment="1">
      <alignment/>
    </xf>
    <xf numFmtId="0" fontId="0" fillId="0" borderId="0" xfId="0" applyFont="1" applyAlignment="1">
      <alignment/>
    </xf>
    <xf numFmtId="0" fontId="18" fillId="0" borderId="0" xfId="0" applyFont="1" applyAlignment="1">
      <alignment horizontal="left"/>
    </xf>
    <xf numFmtId="0" fontId="11" fillId="0" borderId="0" xfId="0" applyFont="1" applyAlignment="1">
      <alignment/>
    </xf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2" fillId="0" borderId="0" xfId="0" applyFont="1" applyAlignment="1">
      <alignment/>
    </xf>
    <xf numFmtId="0" fontId="34" fillId="0" borderId="0" xfId="0" applyFont="1" applyAlignment="1">
      <alignment horizontal="center"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left"/>
    </xf>
    <xf numFmtId="0" fontId="41" fillId="0" borderId="0" xfId="0" applyFont="1" applyAlignment="1">
      <alignment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36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0" fillId="0" borderId="0" xfId="0" applyFont="1" applyAlignment="1">
      <alignment horizontal="center"/>
    </xf>
    <xf numFmtId="0" fontId="51" fillId="0" borderId="0" xfId="0" applyFont="1" applyAlignment="1">
      <alignment/>
    </xf>
    <xf numFmtId="0" fontId="22" fillId="0" borderId="0" xfId="0" applyFont="1" applyAlignment="1">
      <alignment horizontal="left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List1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304800</xdr:colOff>
      <xdr:row>88</xdr:row>
      <xdr:rowOff>9525</xdr:rowOff>
    </xdr:from>
    <xdr:to>
      <xdr:col>17</xdr:col>
      <xdr:colOff>352425</xdr:colOff>
      <xdr:row>92</xdr:row>
      <xdr:rowOff>57150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6575" y="15868650"/>
          <a:ext cx="10001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0</xdr:rowOff>
    </xdr:from>
    <xdr:to>
      <xdr:col>1</xdr:col>
      <xdr:colOff>657225</xdr:colOff>
      <xdr:row>3</xdr:row>
      <xdr:rowOff>9525</xdr:rowOff>
    </xdr:to>
    <xdr:pic>
      <xdr:nvPicPr>
        <xdr:cNvPr id="2" name="Picture 7"/>
        <xdr:cNvPicPr preferRelativeResize="1">
          <a:picLocks noChangeAspect="0"/>
        </xdr:cNvPicPr>
      </xdr:nvPicPr>
      <xdr:blipFill>
        <a:blip r:embed="rId2"/>
        <a:srcRect t="13240"/>
        <a:stretch>
          <a:fillRect/>
        </a:stretch>
      </xdr:blipFill>
      <xdr:spPr>
        <a:xfrm>
          <a:off x="276225" y="0"/>
          <a:ext cx="6477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zanoniacup.estranky.cz/" TargetMode="Externa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H133"/>
  <sheetViews>
    <sheetView tabSelected="1" workbookViewId="0" topLeftCell="A1">
      <selection activeCell="S68" sqref="S68:S69"/>
    </sheetView>
  </sheetViews>
  <sheetFormatPr defaultColWidth="9.00390625" defaultRowHeight="12.75"/>
  <cols>
    <col min="1" max="1" width="3.50390625" style="0" customWidth="1"/>
    <col min="2" max="2" width="20.50390625" style="0" customWidth="1"/>
    <col min="3" max="3" width="3.125" style="57" customWidth="1"/>
    <col min="4" max="4" width="12.375" style="0" customWidth="1"/>
    <col min="5" max="5" width="8.125" style="0" customWidth="1"/>
    <col min="6" max="15" width="3.875" style="0" customWidth="1"/>
    <col min="16" max="16" width="5.375" style="0" customWidth="1"/>
    <col min="17" max="17" width="7.125" style="0" customWidth="1"/>
    <col min="18" max="18" width="5.50390625" style="57" customWidth="1"/>
    <col min="19" max="19" width="22.875" style="27" customWidth="1"/>
    <col min="20" max="20" width="4.875" style="27" customWidth="1"/>
    <col min="21" max="23" width="9.375" style="27" customWidth="1"/>
  </cols>
  <sheetData>
    <row r="1" ht="12.75"/>
    <row r="2" spans="4:7" ht="12.75">
      <c r="D2" s="5" t="s">
        <v>48</v>
      </c>
      <c r="G2" s="5" t="s">
        <v>47</v>
      </c>
    </row>
    <row r="3" spans="1:23" s="1" customFormat="1" ht="32.25" customHeight="1">
      <c r="A3" s="4"/>
      <c r="C3" s="68"/>
      <c r="G3" s="3"/>
      <c r="H3" s="32" t="s">
        <v>88</v>
      </c>
      <c r="R3" s="72"/>
      <c r="S3" s="28"/>
      <c r="T3" s="28"/>
      <c r="U3" s="28"/>
      <c r="V3" s="28"/>
      <c r="W3" s="28"/>
    </row>
    <row r="4" spans="2:18" s="5" customFormat="1" ht="15" customHeight="1">
      <c r="B4" s="5" t="s">
        <v>1</v>
      </c>
      <c r="C4" s="66"/>
      <c r="D4" s="5" t="s">
        <v>89</v>
      </c>
      <c r="R4" s="57"/>
    </row>
    <row r="5" spans="2:18" s="5" customFormat="1" ht="15" customHeight="1">
      <c r="B5" s="5" t="s">
        <v>39</v>
      </c>
      <c r="C5" s="66"/>
      <c r="D5" s="5" t="s">
        <v>80</v>
      </c>
      <c r="R5" s="57"/>
    </row>
    <row r="6" spans="2:18" s="5" customFormat="1" ht="15" customHeight="1">
      <c r="B6" s="5" t="s">
        <v>27</v>
      </c>
      <c r="C6" s="66"/>
      <c r="D6" s="5" t="s">
        <v>127</v>
      </c>
      <c r="R6" s="57"/>
    </row>
    <row r="7" spans="2:18" s="5" customFormat="1" ht="15" customHeight="1">
      <c r="B7" s="5" t="s">
        <v>2</v>
      </c>
      <c r="C7" s="66"/>
      <c r="D7" s="5" t="s">
        <v>38</v>
      </c>
      <c r="R7" s="57"/>
    </row>
    <row r="8" spans="2:18" s="5" customFormat="1" ht="15" customHeight="1">
      <c r="B8" s="5" t="s">
        <v>4</v>
      </c>
      <c r="C8" s="66"/>
      <c r="D8" s="35" t="s">
        <v>90</v>
      </c>
      <c r="K8" s="75"/>
      <c r="R8" s="57"/>
    </row>
    <row r="9" spans="2:21" s="5" customFormat="1" ht="15" customHeight="1">
      <c r="B9" s="5" t="s">
        <v>3</v>
      </c>
      <c r="C9" s="66"/>
      <c r="D9" s="13">
        <v>40264</v>
      </c>
      <c r="R9" s="57"/>
      <c r="U9" s="13"/>
    </row>
    <row r="10" spans="2:21" s="5" customFormat="1" ht="15" customHeight="1">
      <c r="B10" s="5" t="s">
        <v>101</v>
      </c>
      <c r="C10" s="66"/>
      <c r="D10" s="13" t="s">
        <v>104</v>
      </c>
      <c r="R10" s="57"/>
      <c r="U10" s="13"/>
    </row>
    <row r="11" spans="2:24" s="5" customFormat="1" ht="15" customHeight="1">
      <c r="B11" s="5" t="s">
        <v>5</v>
      </c>
      <c r="C11" s="66"/>
      <c r="D11" s="5" t="s">
        <v>91</v>
      </c>
      <c r="R11" s="57"/>
      <c r="S11" s="22"/>
      <c r="T11" s="33"/>
      <c r="V11" s="14"/>
      <c r="W11" s="14"/>
      <c r="X11" s="14"/>
    </row>
    <row r="12" spans="3:24" s="5" customFormat="1" ht="15" customHeight="1">
      <c r="C12" s="66"/>
      <c r="D12" s="5" t="s">
        <v>129</v>
      </c>
      <c r="R12" s="57"/>
      <c r="S12" s="22"/>
      <c r="T12" s="33"/>
      <c r="V12" s="14"/>
      <c r="W12" s="14"/>
      <c r="X12" s="14"/>
    </row>
    <row r="13" spans="3:24" s="5" customFormat="1" ht="15" customHeight="1">
      <c r="C13" s="66"/>
      <c r="D13" s="5" t="s">
        <v>130</v>
      </c>
      <c r="R13" s="57"/>
      <c r="S13" s="22"/>
      <c r="T13" s="33"/>
      <c r="V13" s="14"/>
      <c r="W13" s="14"/>
      <c r="X13" s="14"/>
    </row>
    <row r="14" spans="3:24" s="5" customFormat="1" ht="15" customHeight="1">
      <c r="C14" s="66"/>
      <c r="R14" s="57"/>
      <c r="S14" s="22"/>
      <c r="T14" s="33"/>
      <c r="V14" s="14"/>
      <c r="W14" s="14"/>
      <c r="X14" s="14"/>
    </row>
    <row r="15" spans="1:29" ht="15" customHeight="1">
      <c r="A15" s="7"/>
      <c r="B15" s="46" t="s">
        <v>31</v>
      </c>
      <c r="D15" s="34" t="s">
        <v>92</v>
      </c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14"/>
      <c r="V15" s="14"/>
      <c r="W15" s="14"/>
      <c r="X15" s="14"/>
      <c r="Y15" s="14"/>
      <c r="Z15" s="14"/>
      <c r="AA15" s="14"/>
      <c r="AB15" s="14"/>
      <c r="AC15" s="14"/>
    </row>
    <row r="16" spans="2:29" ht="12.75">
      <c r="B16" s="27"/>
      <c r="D16" s="34" t="s">
        <v>93</v>
      </c>
      <c r="E16" s="48"/>
      <c r="F16" s="26"/>
      <c r="G16" s="26"/>
      <c r="H16" s="26"/>
      <c r="I16" s="26"/>
      <c r="J16" s="26"/>
      <c r="K16" s="26"/>
      <c r="L16" s="26"/>
      <c r="M16" s="26"/>
      <c r="N16" s="27"/>
      <c r="O16" s="27"/>
      <c r="P16" s="27"/>
      <c r="Q16" s="14"/>
      <c r="V16" s="18"/>
      <c r="W16" s="5"/>
      <c r="X16" s="5"/>
      <c r="Y16" s="14"/>
      <c r="Z16" s="14"/>
      <c r="AA16" s="14"/>
      <c r="AB16" s="14"/>
      <c r="AC16" s="14"/>
    </row>
    <row r="17" spans="4:29" ht="12.75">
      <c r="D17" s="26" t="s">
        <v>94</v>
      </c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36"/>
      <c r="P17" s="36"/>
      <c r="Q17" s="14"/>
      <c r="Y17" s="5"/>
      <c r="Z17" s="5"/>
      <c r="AA17" s="5"/>
      <c r="AB17" s="5"/>
      <c r="AC17" s="5"/>
    </row>
    <row r="19" spans="1:22" s="61" customFormat="1" ht="28.5" customHeight="1">
      <c r="A19" s="60" t="s">
        <v>0</v>
      </c>
      <c r="B19" s="60" t="s">
        <v>6</v>
      </c>
      <c r="C19" s="69"/>
      <c r="E19" s="62"/>
      <c r="R19" s="73"/>
      <c r="V19" s="63"/>
    </row>
    <row r="20" spans="4:23" ht="11.25" customHeight="1">
      <c r="D20" s="19"/>
      <c r="E20" s="23"/>
      <c r="F20" s="19"/>
      <c r="G20" s="19"/>
      <c r="H20" s="19"/>
      <c r="I20" s="19"/>
      <c r="J20" s="19"/>
      <c r="R20" s="57" t="s">
        <v>65</v>
      </c>
      <c r="S20" s="12"/>
      <c r="T20" s="12"/>
      <c r="U20" s="12"/>
      <c r="W20" s="5"/>
    </row>
    <row r="21" spans="2:22" s="5" customFormat="1" ht="13.5" customHeight="1">
      <c r="B21" s="6" t="s">
        <v>17</v>
      </c>
      <c r="C21" s="70"/>
      <c r="R21" s="57"/>
      <c r="S21" s="12"/>
      <c r="T21" s="12"/>
      <c r="U21" s="12"/>
      <c r="V21" s="26"/>
    </row>
    <row r="22" spans="1:23" s="5" customFormat="1" ht="13.5" customHeight="1">
      <c r="A22" s="5" t="s">
        <v>8</v>
      </c>
      <c r="B22" s="5" t="s">
        <v>29</v>
      </c>
      <c r="C22" s="66" t="s">
        <v>30</v>
      </c>
      <c r="D22" s="5" t="s">
        <v>25</v>
      </c>
      <c r="E22" s="5" t="s">
        <v>26</v>
      </c>
      <c r="F22" s="5">
        <v>60</v>
      </c>
      <c r="H22" s="5">
        <v>60</v>
      </c>
      <c r="J22" s="5">
        <v>60</v>
      </c>
      <c r="L22" s="5">
        <v>60</v>
      </c>
      <c r="N22" s="5">
        <v>52</v>
      </c>
      <c r="P22" s="5">
        <f aca="true" t="shared" si="0" ref="P22:P27">SUM(F22:O22)</f>
        <v>292</v>
      </c>
      <c r="R22" s="57">
        <v>30</v>
      </c>
      <c r="S22" s="16"/>
      <c r="T22" s="11"/>
      <c r="U22" s="16"/>
      <c r="W22" s="37"/>
    </row>
    <row r="23" spans="1:23" s="5" customFormat="1" ht="13.5" customHeight="1">
      <c r="A23" s="5" t="s">
        <v>9</v>
      </c>
      <c r="B23" s="5" t="s">
        <v>58</v>
      </c>
      <c r="C23" s="66"/>
      <c r="D23" s="5" t="s">
        <v>59</v>
      </c>
      <c r="E23" s="5" t="s">
        <v>60</v>
      </c>
      <c r="F23" s="5">
        <v>48</v>
      </c>
      <c r="H23" s="5">
        <v>60</v>
      </c>
      <c r="J23" s="5">
        <v>60</v>
      </c>
      <c r="L23" s="5">
        <v>60</v>
      </c>
      <c r="N23" s="5">
        <v>51</v>
      </c>
      <c r="P23" s="5">
        <f t="shared" si="0"/>
        <v>279</v>
      </c>
      <c r="R23" s="57">
        <v>25</v>
      </c>
      <c r="S23" s="74"/>
      <c r="T23" s="16"/>
      <c r="U23" s="47"/>
      <c r="V23" s="35"/>
      <c r="W23" s="37"/>
    </row>
    <row r="24" spans="1:23" s="5" customFormat="1" ht="13.5" customHeight="1">
      <c r="A24" s="5" t="s">
        <v>11</v>
      </c>
      <c r="B24" s="49" t="s">
        <v>79</v>
      </c>
      <c r="C24" s="66" t="s">
        <v>28</v>
      </c>
      <c r="D24" s="49" t="s">
        <v>71</v>
      </c>
      <c r="E24" s="35" t="s">
        <v>72</v>
      </c>
      <c r="F24" s="5">
        <v>50</v>
      </c>
      <c r="H24" s="5">
        <v>60</v>
      </c>
      <c r="J24" s="5">
        <v>45</v>
      </c>
      <c r="L24" s="5">
        <v>60</v>
      </c>
      <c r="N24" s="5">
        <v>38</v>
      </c>
      <c r="P24" s="5">
        <f t="shared" si="0"/>
        <v>253</v>
      </c>
      <c r="R24" s="57">
        <v>21</v>
      </c>
      <c r="S24" s="56"/>
      <c r="U24" s="49"/>
      <c r="V24" s="35"/>
      <c r="W24" s="37"/>
    </row>
    <row r="25" spans="1:23" s="5" customFormat="1" ht="13.5" customHeight="1">
      <c r="A25" s="5" t="s">
        <v>12</v>
      </c>
      <c r="B25" s="5" t="s">
        <v>95</v>
      </c>
      <c r="C25" s="66"/>
      <c r="D25" s="5" t="s">
        <v>59</v>
      </c>
      <c r="E25" s="5" t="s">
        <v>96</v>
      </c>
      <c r="F25" s="5">
        <v>55</v>
      </c>
      <c r="H25" s="5">
        <v>60</v>
      </c>
      <c r="J25" s="5">
        <v>28</v>
      </c>
      <c r="L25" s="5">
        <v>49</v>
      </c>
      <c r="N25" s="5">
        <v>60</v>
      </c>
      <c r="P25" s="5">
        <f t="shared" si="0"/>
        <v>252</v>
      </c>
      <c r="R25" s="57">
        <v>18</v>
      </c>
      <c r="S25" s="56"/>
      <c r="U25" s="49"/>
      <c r="V25" s="35"/>
      <c r="W25" s="37"/>
    </row>
    <row r="26" spans="1:23" s="5" customFormat="1" ht="13.5" customHeight="1">
      <c r="A26" s="5" t="s">
        <v>13</v>
      </c>
      <c r="B26" s="5" t="s">
        <v>73</v>
      </c>
      <c r="C26" s="66" t="s">
        <v>30</v>
      </c>
      <c r="D26" s="5" t="s">
        <v>70</v>
      </c>
      <c r="E26" s="5" t="s">
        <v>74</v>
      </c>
      <c r="F26" s="5">
        <v>60</v>
      </c>
      <c r="H26" s="5">
        <v>44</v>
      </c>
      <c r="J26" s="5">
        <v>42</v>
      </c>
      <c r="L26" s="5">
        <v>58</v>
      </c>
      <c r="N26" s="5">
        <v>37</v>
      </c>
      <c r="P26" s="5">
        <f t="shared" si="0"/>
        <v>241</v>
      </c>
      <c r="R26" s="57">
        <v>16</v>
      </c>
      <c r="S26" s="36"/>
      <c r="W26" s="37"/>
    </row>
    <row r="27" spans="1:23" s="5" customFormat="1" ht="13.5" customHeight="1">
      <c r="A27" s="5" t="s">
        <v>10</v>
      </c>
      <c r="B27" s="5" t="s">
        <v>62</v>
      </c>
      <c r="C27" s="71" t="s">
        <v>24</v>
      </c>
      <c r="D27" s="5" t="s">
        <v>59</v>
      </c>
      <c r="E27" s="5" t="s">
        <v>61</v>
      </c>
      <c r="F27" s="5">
        <v>39</v>
      </c>
      <c r="H27" s="5">
        <v>14</v>
      </c>
      <c r="J27" s="5">
        <v>39</v>
      </c>
      <c r="L27" s="5">
        <v>24</v>
      </c>
      <c r="N27" s="5">
        <v>28</v>
      </c>
      <c r="P27" s="5">
        <f t="shared" si="0"/>
        <v>144</v>
      </c>
      <c r="R27" s="57">
        <v>15</v>
      </c>
      <c r="S27" s="36"/>
      <c r="W27" s="37"/>
    </row>
    <row r="28" spans="1:23" s="5" customFormat="1" ht="13.5" customHeight="1">
      <c r="A28" s="5" t="s">
        <v>14</v>
      </c>
      <c r="B28" s="36" t="s">
        <v>111</v>
      </c>
      <c r="C28" s="66" t="s">
        <v>28</v>
      </c>
      <c r="D28" s="36" t="s">
        <v>18</v>
      </c>
      <c r="E28" s="76" t="s">
        <v>112</v>
      </c>
      <c r="F28" s="36">
        <v>15</v>
      </c>
      <c r="G28" s="36"/>
      <c r="H28" s="36">
        <v>21</v>
      </c>
      <c r="I28" s="36"/>
      <c r="J28" s="36">
        <v>21</v>
      </c>
      <c r="K28" s="36"/>
      <c r="L28" s="36">
        <v>15</v>
      </c>
      <c r="M28" s="36"/>
      <c r="N28" s="36">
        <v>23</v>
      </c>
      <c r="O28" s="36"/>
      <c r="P28" s="36">
        <f>SUM(F28:O28)</f>
        <v>95</v>
      </c>
      <c r="R28" s="57">
        <v>14</v>
      </c>
      <c r="S28" s="36"/>
      <c r="W28" s="37"/>
    </row>
    <row r="29" spans="3:23" s="5" customFormat="1" ht="13.5" customHeight="1">
      <c r="C29" s="66"/>
      <c r="E29" s="18"/>
      <c r="R29" s="57"/>
      <c r="S29" s="36"/>
      <c r="W29" s="37"/>
    </row>
    <row r="30" spans="2:23" s="5" customFormat="1" ht="13.5" customHeight="1">
      <c r="B30" s="6" t="s">
        <v>64</v>
      </c>
      <c r="C30" s="70"/>
      <c r="R30" s="57"/>
      <c r="S30" s="26"/>
      <c r="T30" s="26"/>
      <c r="U30" s="26"/>
      <c r="V30" s="26"/>
      <c r="W30" s="26"/>
    </row>
    <row r="31" spans="1:34" s="5" customFormat="1" ht="13.5" customHeight="1">
      <c r="A31" s="5" t="s">
        <v>8</v>
      </c>
      <c r="B31" s="5" t="s">
        <v>58</v>
      </c>
      <c r="D31" s="5" t="s">
        <v>59</v>
      </c>
      <c r="E31" s="5" t="s">
        <v>60</v>
      </c>
      <c r="F31" s="5">
        <v>106</v>
      </c>
      <c r="H31" s="5">
        <v>63</v>
      </c>
      <c r="J31" s="5">
        <v>83</v>
      </c>
      <c r="L31" s="5">
        <v>117</v>
      </c>
      <c r="N31" s="5">
        <v>100</v>
      </c>
      <c r="P31" s="5">
        <f>SUM(F31:O31)</f>
        <v>469</v>
      </c>
      <c r="R31" s="57">
        <v>30</v>
      </c>
      <c r="S31" s="36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</row>
    <row r="32" spans="1:34" s="5" customFormat="1" ht="13.5" customHeight="1">
      <c r="A32" s="5" t="s">
        <v>9</v>
      </c>
      <c r="B32" s="5" t="s">
        <v>97</v>
      </c>
      <c r="D32" s="5" t="s">
        <v>87</v>
      </c>
      <c r="E32" s="5" t="s">
        <v>98</v>
      </c>
      <c r="F32" s="5">
        <v>120</v>
      </c>
      <c r="H32" s="5">
        <v>120</v>
      </c>
      <c r="J32" s="5">
        <v>88</v>
      </c>
      <c r="L32" s="5">
        <v>106</v>
      </c>
      <c r="N32" s="5">
        <v>33</v>
      </c>
      <c r="P32" s="5">
        <f>SUM(F32:O32)</f>
        <v>467</v>
      </c>
      <c r="R32" s="57">
        <v>25</v>
      </c>
      <c r="S32" s="36"/>
      <c r="Y32" s="14"/>
      <c r="Z32" s="14"/>
      <c r="AA32" s="14"/>
      <c r="AB32" s="14"/>
      <c r="AC32" s="14"/>
      <c r="AD32" s="14"/>
      <c r="AE32" s="14"/>
      <c r="AF32" s="14"/>
      <c r="AG32" s="14"/>
      <c r="AH32" s="14"/>
    </row>
    <row r="33" spans="1:34" s="5" customFormat="1" ht="13.5" customHeight="1">
      <c r="A33" s="5" t="s">
        <v>11</v>
      </c>
      <c r="B33" s="5" t="s">
        <v>62</v>
      </c>
      <c r="C33" s="71" t="s">
        <v>24</v>
      </c>
      <c r="D33" s="5" t="s">
        <v>59</v>
      </c>
      <c r="E33" s="5" t="s">
        <v>61</v>
      </c>
      <c r="F33" s="5">
        <v>105</v>
      </c>
      <c r="H33" s="5">
        <v>104</v>
      </c>
      <c r="J33" s="5">
        <v>28</v>
      </c>
      <c r="L33" s="5">
        <v>120</v>
      </c>
      <c r="N33" s="5">
        <v>56</v>
      </c>
      <c r="P33" s="5">
        <f>SUM(F33:O33)</f>
        <v>413</v>
      </c>
      <c r="R33" s="57">
        <v>21</v>
      </c>
      <c r="S33" s="36"/>
      <c r="Y33" s="14"/>
      <c r="Z33" s="14"/>
      <c r="AA33" s="14"/>
      <c r="AB33" s="14"/>
      <c r="AC33" s="14"/>
      <c r="AD33" s="14"/>
      <c r="AE33" s="14"/>
      <c r="AF33" s="14"/>
      <c r="AG33" s="14"/>
      <c r="AH33" s="14"/>
    </row>
    <row r="34" spans="1:34" s="5" customFormat="1" ht="13.5" customHeight="1">
      <c r="A34" s="5" t="s">
        <v>12</v>
      </c>
      <c r="B34" s="5" t="s">
        <v>95</v>
      </c>
      <c r="C34" s="66"/>
      <c r="D34" s="5" t="s">
        <v>59</v>
      </c>
      <c r="E34" s="5" t="s">
        <v>96</v>
      </c>
      <c r="F34" s="5">
        <v>0</v>
      </c>
      <c r="P34" s="5">
        <f>SUM(F34:O34)</f>
        <v>0</v>
      </c>
      <c r="R34" s="57"/>
      <c r="AA34"/>
      <c r="AB34" s="57"/>
      <c r="AD34" s="14"/>
      <c r="AE34" s="14"/>
      <c r="AF34" s="14"/>
      <c r="AG34" s="14"/>
      <c r="AH34" s="14"/>
    </row>
    <row r="36" spans="2:23" s="5" customFormat="1" ht="13.5" customHeight="1">
      <c r="B36" s="6" t="s">
        <v>33</v>
      </c>
      <c r="C36" s="70"/>
      <c r="Q36" s="67" t="s">
        <v>32</v>
      </c>
      <c r="R36" s="57"/>
      <c r="S36" s="27"/>
      <c r="T36" s="26"/>
      <c r="U36" s="26"/>
      <c r="V36" s="26"/>
      <c r="W36" s="26"/>
    </row>
    <row r="37" spans="1:19" s="5" customFormat="1" ht="13.5" customHeight="1">
      <c r="A37" s="5" t="s">
        <v>8</v>
      </c>
      <c r="B37" s="5" t="s">
        <v>99</v>
      </c>
      <c r="D37" s="5" t="s">
        <v>7</v>
      </c>
      <c r="E37" s="5" t="s">
        <v>100</v>
      </c>
      <c r="F37" s="5">
        <v>61</v>
      </c>
      <c r="P37" s="5">
        <f>SUM(F37:O37)</f>
        <v>61</v>
      </c>
      <c r="Q37" s="31">
        <f>SUM(P37*1.68)</f>
        <v>102.47999999999999</v>
      </c>
      <c r="R37" s="57">
        <v>30</v>
      </c>
      <c r="S37" s="36"/>
    </row>
    <row r="38" spans="1:19" s="5" customFormat="1" ht="13.5" customHeight="1">
      <c r="A38" s="5" t="s">
        <v>9</v>
      </c>
      <c r="B38" s="5" t="s">
        <v>105</v>
      </c>
      <c r="D38" s="5" t="s">
        <v>25</v>
      </c>
      <c r="E38" s="5" t="s">
        <v>106</v>
      </c>
      <c r="F38" s="5">
        <v>53</v>
      </c>
      <c r="P38" s="5">
        <f>SUM(F38:O38)</f>
        <v>53</v>
      </c>
      <c r="Q38" s="31">
        <f>SUM(P38*1.68)</f>
        <v>89.03999999999999</v>
      </c>
      <c r="R38" s="57">
        <v>25</v>
      </c>
      <c r="S38" s="36"/>
    </row>
    <row r="39" spans="1:19" s="5" customFormat="1" ht="13.5" customHeight="1">
      <c r="A39" s="5" t="s">
        <v>11</v>
      </c>
      <c r="B39" s="5" t="s">
        <v>107</v>
      </c>
      <c r="D39" s="5" t="s">
        <v>25</v>
      </c>
      <c r="E39" s="5" t="s">
        <v>108</v>
      </c>
      <c r="F39" s="5">
        <v>20</v>
      </c>
      <c r="P39" s="5">
        <f>SUM(F39:O39)</f>
        <v>20</v>
      </c>
      <c r="Q39" s="31">
        <f>SUM(P39*1.68)</f>
        <v>33.6</v>
      </c>
      <c r="R39" s="57">
        <v>21</v>
      </c>
      <c r="S39" s="36"/>
    </row>
    <row r="40" spans="1:5" ht="12.75">
      <c r="A40" s="5"/>
      <c r="B40" s="5"/>
      <c r="C40" s="66"/>
      <c r="D40" s="5"/>
      <c r="E40" s="5"/>
    </row>
    <row r="41" spans="2:17" ht="12.75">
      <c r="B41" s="6" t="s">
        <v>51</v>
      </c>
      <c r="C41" s="66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31"/>
    </row>
    <row r="42" spans="1:23" ht="15">
      <c r="A42" s="5" t="s">
        <v>8</v>
      </c>
      <c r="B42" s="5" t="s">
        <v>102</v>
      </c>
      <c r="C42" s="5"/>
      <c r="D42" s="5" t="s">
        <v>7</v>
      </c>
      <c r="E42" s="5" t="s">
        <v>103</v>
      </c>
      <c r="F42" s="5">
        <v>111</v>
      </c>
      <c r="G42" s="5"/>
      <c r="H42" s="5">
        <v>50</v>
      </c>
      <c r="I42" s="5"/>
      <c r="J42" s="5"/>
      <c r="K42" s="5"/>
      <c r="L42" s="5"/>
      <c r="M42" s="5"/>
      <c r="N42" s="5"/>
      <c r="O42" s="5"/>
      <c r="P42" s="5">
        <f>SUM(F42:O42)</f>
        <v>161</v>
      </c>
      <c r="Q42" s="31">
        <f>SUM(P42*1.68)</f>
        <v>270.48</v>
      </c>
      <c r="R42" s="57">
        <v>30</v>
      </c>
      <c r="S42" s="36"/>
      <c r="T42" s="5"/>
      <c r="U42" s="5"/>
      <c r="V42" s="5"/>
      <c r="W42" s="19"/>
    </row>
    <row r="43" spans="1:23" ht="15">
      <c r="A43" s="5"/>
      <c r="B43" s="5"/>
      <c r="C43" s="66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31"/>
      <c r="S43" s="36"/>
      <c r="T43" s="5"/>
      <c r="U43" s="5"/>
      <c r="V43" s="18"/>
      <c r="W43" s="19"/>
    </row>
    <row r="44" spans="2:23" s="5" customFormat="1" ht="13.5" customHeight="1">
      <c r="B44" s="6" t="s">
        <v>52</v>
      </c>
      <c r="C44" s="66"/>
      <c r="Q44" s="31"/>
      <c r="R44" s="57"/>
      <c r="W44" s="26"/>
    </row>
    <row r="45" spans="1:22" s="5" customFormat="1" ht="13.5" customHeight="1">
      <c r="A45" s="5" t="s">
        <v>8</v>
      </c>
      <c r="B45" s="5" t="s">
        <v>81</v>
      </c>
      <c r="D45" s="5" t="s">
        <v>42</v>
      </c>
      <c r="E45" s="5" t="s">
        <v>82</v>
      </c>
      <c r="F45" s="5">
        <v>100</v>
      </c>
      <c r="H45" s="5">
        <v>100</v>
      </c>
      <c r="P45" s="5">
        <f>SUM(F45:O45)</f>
        <v>200</v>
      </c>
      <c r="R45" s="57">
        <v>30</v>
      </c>
      <c r="S45" s="38"/>
      <c r="T45" s="19"/>
      <c r="U45" s="19"/>
      <c r="V45" s="19"/>
    </row>
    <row r="46" spans="1:22" s="5" customFormat="1" ht="13.5" customHeight="1">
      <c r="A46" s="5" t="s">
        <v>9</v>
      </c>
      <c r="B46" s="36" t="s">
        <v>131</v>
      </c>
      <c r="C46" s="66" t="s">
        <v>28</v>
      </c>
      <c r="D46" s="36" t="s">
        <v>18</v>
      </c>
      <c r="E46" s="76" t="s">
        <v>132</v>
      </c>
      <c r="F46" s="36">
        <v>100</v>
      </c>
      <c r="G46" s="36"/>
      <c r="H46" s="36">
        <v>70</v>
      </c>
      <c r="I46" s="36"/>
      <c r="J46" s="36"/>
      <c r="K46" s="36"/>
      <c r="L46" s="36"/>
      <c r="M46" s="36"/>
      <c r="N46" s="36"/>
      <c r="O46" s="36"/>
      <c r="P46" s="36">
        <f>SUM(F46:O46)</f>
        <v>170</v>
      </c>
      <c r="R46" s="57">
        <v>25</v>
      </c>
      <c r="S46" s="38"/>
      <c r="T46" s="19"/>
      <c r="U46" s="19"/>
      <c r="V46" s="19"/>
    </row>
    <row r="47" spans="1:22" s="5" customFormat="1" ht="13.5" customHeight="1">
      <c r="A47" s="5" t="s">
        <v>11</v>
      </c>
      <c r="B47" s="5" t="s">
        <v>113</v>
      </c>
      <c r="C47" s="66" t="s">
        <v>28</v>
      </c>
      <c r="D47" s="5" t="s">
        <v>18</v>
      </c>
      <c r="E47" s="18" t="s">
        <v>114</v>
      </c>
      <c r="F47" s="5">
        <v>35</v>
      </c>
      <c r="H47" s="5">
        <v>28</v>
      </c>
      <c r="J47" s="5">
        <v>36</v>
      </c>
      <c r="L47" s="5">
        <v>59</v>
      </c>
      <c r="P47" s="5">
        <f>SUM(F47:O47)</f>
        <v>158</v>
      </c>
      <c r="R47" s="57">
        <v>21</v>
      </c>
      <c r="S47" s="38"/>
      <c r="T47" s="19"/>
      <c r="U47" s="19"/>
      <c r="V47" s="19"/>
    </row>
    <row r="48" spans="1:22" s="5" customFormat="1" ht="13.5" customHeight="1">
      <c r="A48" s="5" t="s">
        <v>12</v>
      </c>
      <c r="B48" s="5" t="s">
        <v>109</v>
      </c>
      <c r="D48" s="5" t="s">
        <v>18</v>
      </c>
      <c r="E48" s="5" t="s">
        <v>110</v>
      </c>
      <c r="F48" s="5">
        <v>65</v>
      </c>
      <c r="H48" s="5">
        <v>70</v>
      </c>
      <c r="P48" s="5">
        <f>SUM(F48:O48)</f>
        <v>135</v>
      </c>
      <c r="R48" s="57">
        <v>18</v>
      </c>
      <c r="S48" s="38"/>
      <c r="T48" s="19"/>
      <c r="U48" s="19"/>
      <c r="V48" s="19"/>
    </row>
    <row r="49" spans="1:22" s="5" customFormat="1" ht="13.5" customHeight="1">
      <c r="A49" s="5" t="s">
        <v>13</v>
      </c>
      <c r="B49" s="5" t="s">
        <v>115</v>
      </c>
      <c r="C49" s="66" t="s">
        <v>28</v>
      </c>
      <c r="D49" s="5" t="s">
        <v>18</v>
      </c>
      <c r="E49" s="18" t="s">
        <v>116</v>
      </c>
      <c r="F49" s="5">
        <v>12</v>
      </c>
      <c r="H49" s="5">
        <v>3</v>
      </c>
      <c r="P49" s="5">
        <f>SUM(F49:O49)</f>
        <v>15</v>
      </c>
      <c r="R49" s="57">
        <v>16</v>
      </c>
      <c r="S49" s="38"/>
      <c r="T49" s="19"/>
      <c r="U49" s="19"/>
      <c r="V49" s="19"/>
    </row>
    <row r="50" spans="3:23" s="5" customFormat="1" ht="12.75">
      <c r="C50" s="66"/>
      <c r="E50" s="18"/>
      <c r="R50" s="57"/>
      <c r="S50" s="26"/>
      <c r="T50" s="26"/>
      <c r="U50" s="26"/>
      <c r="V50" s="26"/>
      <c r="W50" s="26"/>
    </row>
    <row r="51" spans="2:18" s="5" customFormat="1" ht="13.5" customHeight="1">
      <c r="B51" s="6" t="s">
        <v>34</v>
      </c>
      <c r="C51" s="70"/>
      <c r="Q51" s="67" t="s">
        <v>32</v>
      </c>
      <c r="R51" s="57"/>
    </row>
    <row r="52" spans="1:18" s="5" customFormat="1" ht="13.5" customHeight="1">
      <c r="A52" s="5" t="s">
        <v>8</v>
      </c>
      <c r="B52" s="5" t="s">
        <v>19</v>
      </c>
      <c r="C52" s="66"/>
      <c r="D52" s="5" t="s">
        <v>7</v>
      </c>
      <c r="E52" s="5" t="s">
        <v>20</v>
      </c>
      <c r="F52" s="5">
        <v>150</v>
      </c>
      <c r="P52" s="5">
        <f>SUM(F52:O52)</f>
        <v>150</v>
      </c>
      <c r="Q52" s="31">
        <f>SUM(P52*1.68)</f>
        <v>252</v>
      </c>
      <c r="R52" s="57">
        <v>30</v>
      </c>
    </row>
    <row r="53" spans="3:18" s="5" customFormat="1" ht="13.5" customHeight="1">
      <c r="C53" s="66"/>
      <c r="Q53" s="31"/>
      <c r="R53" s="57"/>
    </row>
    <row r="54" spans="2:23" s="5" customFormat="1" ht="13.5" customHeight="1">
      <c r="B54" s="6" t="s">
        <v>35</v>
      </c>
      <c r="C54" s="70"/>
      <c r="R54" s="57"/>
      <c r="S54" s="26"/>
      <c r="T54" s="26"/>
      <c r="U54" s="26"/>
      <c r="V54" s="26"/>
      <c r="W54" s="26"/>
    </row>
    <row r="55" spans="1:22" s="5" customFormat="1" ht="13.5" customHeight="1">
      <c r="A55" s="5" t="s">
        <v>8</v>
      </c>
      <c r="B55" s="5" t="s">
        <v>54</v>
      </c>
      <c r="C55" s="71" t="s">
        <v>24</v>
      </c>
      <c r="D55" s="5" t="s">
        <v>50</v>
      </c>
      <c r="E55" s="18" t="s">
        <v>53</v>
      </c>
      <c r="F55" s="5">
        <v>45</v>
      </c>
      <c r="G55" s="5">
        <v>55</v>
      </c>
      <c r="H55" s="5">
        <v>30</v>
      </c>
      <c r="I55" s="5">
        <v>36</v>
      </c>
      <c r="J55" s="5">
        <v>12</v>
      </c>
      <c r="K55" s="5">
        <v>44</v>
      </c>
      <c r="L55" s="5">
        <v>46</v>
      </c>
      <c r="M55" s="5">
        <v>39</v>
      </c>
      <c r="N55" s="5">
        <v>16</v>
      </c>
      <c r="O55" s="5">
        <v>24</v>
      </c>
      <c r="P55" s="5">
        <f aca="true" t="shared" si="1" ref="P55:P65">SUM(F55:O55)</f>
        <v>347</v>
      </c>
      <c r="R55" s="57">
        <v>30</v>
      </c>
      <c r="S55" s="36"/>
      <c r="V55" s="18"/>
    </row>
    <row r="56" spans="1:22" s="5" customFormat="1" ht="13.5" customHeight="1">
      <c r="A56" s="5" t="s">
        <v>9</v>
      </c>
      <c r="B56" s="5" t="s">
        <v>55</v>
      </c>
      <c r="C56" s="66" t="s">
        <v>28</v>
      </c>
      <c r="D56" s="5" t="s">
        <v>50</v>
      </c>
      <c r="E56" s="18" t="s">
        <v>56</v>
      </c>
      <c r="F56" s="5">
        <v>21</v>
      </c>
      <c r="G56" s="5">
        <v>32</v>
      </c>
      <c r="H56" s="5">
        <v>24</v>
      </c>
      <c r="I56" s="5">
        <v>23</v>
      </c>
      <c r="J56" s="5">
        <v>26</v>
      </c>
      <c r="K56" s="5">
        <v>32</v>
      </c>
      <c r="L56" s="5">
        <v>34</v>
      </c>
      <c r="M56" s="5">
        <v>38</v>
      </c>
      <c r="N56" s="5">
        <v>36</v>
      </c>
      <c r="O56" s="5">
        <v>26</v>
      </c>
      <c r="P56" s="5">
        <f t="shared" si="1"/>
        <v>292</v>
      </c>
      <c r="R56" s="57">
        <v>25</v>
      </c>
      <c r="S56" s="36"/>
      <c r="V56" s="18"/>
    </row>
    <row r="57" spans="1:22" s="5" customFormat="1" ht="13.5" customHeight="1">
      <c r="A57" s="5" t="s">
        <v>11</v>
      </c>
      <c r="B57" s="5" t="s">
        <v>66</v>
      </c>
      <c r="C57" s="66" t="s">
        <v>28</v>
      </c>
      <c r="D57" s="5" t="s">
        <v>18</v>
      </c>
      <c r="E57" s="18" t="s">
        <v>83</v>
      </c>
      <c r="F57" s="5">
        <v>21</v>
      </c>
      <c r="G57" s="5">
        <v>21</v>
      </c>
      <c r="H57" s="5">
        <v>37</v>
      </c>
      <c r="I57" s="5">
        <v>22</v>
      </c>
      <c r="J57" s="5">
        <v>12</v>
      </c>
      <c r="K57" s="5">
        <v>24</v>
      </c>
      <c r="L57" s="5">
        <v>5</v>
      </c>
      <c r="M57" s="5">
        <v>32</v>
      </c>
      <c r="N57" s="5">
        <v>8</v>
      </c>
      <c r="O57" s="5">
        <v>25</v>
      </c>
      <c r="P57" s="5">
        <f t="shared" si="1"/>
        <v>207</v>
      </c>
      <c r="R57" s="57">
        <v>21</v>
      </c>
      <c r="S57" s="36"/>
      <c r="V57" s="18"/>
    </row>
    <row r="58" spans="1:22" s="5" customFormat="1" ht="13.5" customHeight="1">
      <c r="A58" s="5" t="s">
        <v>12</v>
      </c>
      <c r="B58" s="5" t="s">
        <v>67</v>
      </c>
      <c r="C58" s="71" t="s">
        <v>24</v>
      </c>
      <c r="D58" s="5" t="s">
        <v>18</v>
      </c>
      <c r="E58" s="18" t="s">
        <v>86</v>
      </c>
      <c r="F58" s="5">
        <v>8</v>
      </c>
      <c r="G58" s="5">
        <v>12</v>
      </c>
      <c r="H58" s="5">
        <v>14</v>
      </c>
      <c r="I58" s="5">
        <v>20</v>
      </c>
      <c r="J58" s="5">
        <v>30</v>
      </c>
      <c r="K58" s="5">
        <v>33</v>
      </c>
      <c r="L58" s="5">
        <v>16</v>
      </c>
      <c r="M58" s="5">
        <v>10</v>
      </c>
      <c r="N58" s="5">
        <v>25</v>
      </c>
      <c r="O58" s="5">
        <v>16</v>
      </c>
      <c r="P58" s="5">
        <f t="shared" si="1"/>
        <v>184</v>
      </c>
      <c r="R58" s="57">
        <v>18</v>
      </c>
      <c r="S58" s="36"/>
      <c r="V58" s="18"/>
    </row>
    <row r="59" spans="1:22" s="5" customFormat="1" ht="13.5" customHeight="1">
      <c r="A59" s="5" t="s">
        <v>13</v>
      </c>
      <c r="B59" s="5" t="s">
        <v>111</v>
      </c>
      <c r="C59" s="66" t="s">
        <v>28</v>
      </c>
      <c r="D59" s="5" t="s">
        <v>18</v>
      </c>
      <c r="E59" s="18" t="s">
        <v>112</v>
      </c>
      <c r="F59" s="5">
        <v>21</v>
      </c>
      <c r="G59" s="5">
        <v>8</v>
      </c>
      <c r="H59" s="5">
        <v>30</v>
      </c>
      <c r="I59" s="5">
        <v>15</v>
      </c>
      <c r="J59" s="5">
        <v>27</v>
      </c>
      <c r="K59" s="5">
        <v>5</v>
      </c>
      <c r="L59" s="5">
        <v>13</v>
      </c>
      <c r="M59" s="5">
        <v>6</v>
      </c>
      <c r="N59" s="5">
        <v>5</v>
      </c>
      <c r="O59" s="5">
        <v>8</v>
      </c>
      <c r="P59" s="5">
        <f t="shared" si="1"/>
        <v>138</v>
      </c>
      <c r="R59" s="57">
        <v>16</v>
      </c>
      <c r="S59" s="36"/>
      <c r="V59" s="18"/>
    </row>
    <row r="60" spans="1:19" s="5" customFormat="1" ht="13.5" customHeight="1">
      <c r="A60" s="5" t="s">
        <v>10</v>
      </c>
      <c r="B60" s="5" t="s">
        <v>117</v>
      </c>
      <c r="C60" s="71" t="s">
        <v>24</v>
      </c>
      <c r="D60" s="5" t="s">
        <v>25</v>
      </c>
      <c r="E60" s="18" t="s">
        <v>118</v>
      </c>
      <c r="F60" s="5">
        <v>26</v>
      </c>
      <c r="G60" s="5">
        <v>29</v>
      </c>
      <c r="H60" s="5">
        <v>2</v>
      </c>
      <c r="I60" s="5">
        <v>32</v>
      </c>
      <c r="J60" s="5">
        <v>24</v>
      </c>
      <c r="K60" s="5">
        <v>4</v>
      </c>
      <c r="L60" s="5">
        <v>6</v>
      </c>
      <c r="P60" s="5">
        <f t="shared" si="1"/>
        <v>123</v>
      </c>
      <c r="R60" s="57">
        <v>15</v>
      </c>
      <c r="S60" s="36"/>
    </row>
    <row r="61" spans="1:18" s="5" customFormat="1" ht="13.5" customHeight="1">
      <c r="A61" s="5" t="s">
        <v>14</v>
      </c>
      <c r="B61" s="5" t="s">
        <v>84</v>
      </c>
      <c r="C61" s="66" t="s">
        <v>28</v>
      </c>
      <c r="D61" s="5" t="s">
        <v>71</v>
      </c>
      <c r="E61" s="5" t="s">
        <v>85</v>
      </c>
      <c r="F61" s="5">
        <v>5</v>
      </c>
      <c r="G61" s="5">
        <v>10</v>
      </c>
      <c r="H61" s="5">
        <v>6</v>
      </c>
      <c r="I61" s="5">
        <v>11</v>
      </c>
      <c r="J61" s="5">
        <v>10</v>
      </c>
      <c r="K61" s="5">
        <v>8</v>
      </c>
      <c r="L61" s="5">
        <v>11</v>
      </c>
      <c r="M61" s="5">
        <v>8</v>
      </c>
      <c r="N61" s="5">
        <v>7</v>
      </c>
      <c r="O61" s="5">
        <v>13</v>
      </c>
      <c r="P61" s="5">
        <f t="shared" si="1"/>
        <v>89</v>
      </c>
      <c r="R61" s="57">
        <v>14</v>
      </c>
    </row>
    <row r="62" spans="1:18" s="5" customFormat="1" ht="13.5" customHeight="1">
      <c r="A62" s="5" t="s">
        <v>15</v>
      </c>
      <c r="B62" s="5" t="s">
        <v>79</v>
      </c>
      <c r="C62" s="66" t="s">
        <v>28</v>
      </c>
      <c r="D62" s="5" t="s">
        <v>71</v>
      </c>
      <c r="E62" s="5" t="s">
        <v>72</v>
      </c>
      <c r="F62" s="5">
        <v>10</v>
      </c>
      <c r="G62" s="5">
        <v>11</v>
      </c>
      <c r="H62" s="5">
        <v>5</v>
      </c>
      <c r="I62" s="5">
        <v>8</v>
      </c>
      <c r="J62" s="5">
        <v>5</v>
      </c>
      <c r="K62" s="5">
        <v>10</v>
      </c>
      <c r="L62" s="5">
        <v>10</v>
      </c>
      <c r="M62" s="5">
        <v>10</v>
      </c>
      <c r="N62" s="5">
        <v>11</v>
      </c>
      <c r="O62" s="5">
        <v>8</v>
      </c>
      <c r="P62" s="5">
        <f t="shared" si="1"/>
        <v>88</v>
      </c>
      <c r="R62" s="57">
        <v>12.5</v>
      </c>
    </row>
    <row r="63" spans="2:18" s="5" customFormat="1" ht="13.5" customHeight="1">
      <c r="B63" s="5" t="s">
        <v>119</v>
      </c>
      <c r="C63" s="66" t="s">
        <v>28</v>
      </c>
      <c r="D63" s="5" t="s">
        <v>71</v>
      </c>
      <c r="E63" s="5" t="s">
        <v>120</v>
      </c>
      <c r="F63" s="5">
        <v>5</v>
      </c>
      <c r="G63" s="5">
        <v>7</v>
      </c>
      <c r="H63" s="5">
        <v>11</v>
      </c>
      <c r="I63" s="5">
        <v>10</v>
      </c>
      <c r="J63" s="5">
        <v>9</v>
      </c>
      <c r="K63" s="5">
        <v>12</v>
      </c>
      <c r="L63" s="5">
        <v>9</v>
      </c>
      <c r="M63" s="5">
        <v>9</v>
      </c>
      <c r="N63" s="5">
        <v>9</v>
      </c>
      <c r="O63" s="5">
        <v>7</v>
      </c>
      <c r="P63" s="5">
        <f t="shared" si="1"/>
        <v>88</v>
      </c>
      <c r="R63" s="57">
        <v>12.5</v>
      </c>
    </row>
    <row r="64" spans="1:18" s="5" customFormat="1" ht="13.5" customHeight="1">
      <c r="A64" s="5" t="s">
        <v>16</v>
      </c>
      <c r="B64" s="5" t="s">
        <v>121</v>
      </c>
      <c r="C64" s="66" t="s">
        <v>28</v>
      </c>
      <c r="D64" s="5" t="s">
        <v>71</v>
      </c>
      <c r="E64" s="5" t="s">
        <v>122</v>
      </c>
      <c r="F64" s="5">
        <v>5</v>
      </c>
      <c r="G64" s="5">
        <v>3</v>
      </c>
      <c r="H64" s="5">
        <v>8</v>
      </c>
      <c r="I64" s="5">
        <v>6</v>
      </c>
      <c r="J64" s="5">
        <v>8</v>
      </c>
      <c r="K64" s="5">
        <v>9</v>
      </c>
      <c r="L64" s="5">
        <v>8</v>
      </c>
      <c r="M64" s="5">
        <v>8</v>
      </c>
      <c r="N64" s="5">
        <v>8</v>
      </c>
      <c r="O64" s="5">
        <v>6</v>
      </c>
      <c r="P64" s="5">
        <f t="shared" si="1"/>
        <v>69</v>
      </c>
      <c r="R64" s="57">
        <v>11</v>
      </c>
    </row>
    <row r="65" spans="1:18" s="5" customFormat="1" ht="13.5" customHeight="1">
      <c r="A65" s="5" t="s">
        <v>49</v>
      </c>
      <c r="B65" s="5" t="s">
        <v>115</v>
      </c>
      <c r="C65" s="66" t="s">
        <v>28</v>
      </c>
      <c r="D65" s="5" t="s">
        <v>18</v>
      </c>
      <c r="E65" s="18" t="s">
        <v>116</v>
      </c>
      <c r="F65" s="5">
        <v>9</v>
      </c>
      <c r="G65" s="5">
        <v>5</v>
      </c>
      <c r="H65" s="5">
        <v>6</v>
      </c>
      <c r="I65" s="5">
        <v>5</v>
      </c>
      <c r="J65" s="5">
        <v>8</v>
      </c>
      <c r="K65" s="5">
        <v>10</v>
      </c>
      <c r="L65" s="5">
        <v>7</v>
      </c>
      <c r="M65" s="5">
        <v>3</v>
      </c>
      <c r="N65" s="5">
        <v>6</v>
      </c>
      <c r="O65" s="5">
        <v>7</v>
      </c>
      <c r="P65" s="5">
        <f t="shared" si="1"/>
        <v>66</v>
      </c>
      <c r="R65" s="57">
        <v>10</v>
      </c>
    </row>
    <row r="66" spans="2:18" s="5" customFormat="1" ht="13.5" customHeight="1">
      <c r="B66" s="36"/>
      <c r="C66" s="66"/>
      <c r="R66" s="57"/>
    </row>
    <row r="67" spans="2:18" s="5" customFormat="1" ht="13.5" customHeight="1">
      <c r="B67" s="6" t="s">
        <v>36</v>
      </c>
      <c r="C67" s="70"/>
      <c r="R67" s="57"/>
    </row>
    <row r="68" spans="1:22" s="5" customFormat="1" ht="13.5" customHeight="1">
      <c r="A68" s="5" t="s">
        <v>8</v>
      </c>
      <c r="B68" s="36" t="s">
        <v>77</v>
      </c>
      <c r="C68" s="36"/>
      <c r="D68" s="36" t="s">
        <v>25</v>
      </c>
      <c r="E68" s="36" t="s">
        <v>78</v>
      </c>
      <c r="F68" s="36">
        <v>46</v>
      </c>
      <c r="G68" s="36">
        <v>60</v>
      </c>
      <c r="H68" s="36">
        <v>55</v>
      </c>
      <c r="I68" s="36">
        <v>60</v>
      </c>
      <c r="J68" s="36">
        <v>60</v>
      </c>
      <c r="K68" s="36">
        <v>56</v>
      </c>
      <c r="L68" s="36">
        <v>51</v>
      </c>
      <c r="M68" s="36">
        <v>42</v>
      </c>
      <c r="N68" s="36">
        <v>53</v>
      </c>
      <c r="O68" s="36">
        <v>56</v>
      </c>
      <c r="P68" s="36">
        <f>SUM(F68:O68)</f>
        <v>539</v>
      </c>
      <c r="R68" s="57">
        <v>25</v>
      </c>
      <c r="S68" s="36"/>
      <c r="V68" s="18"/>
    </row>
    <row r="69" spans="1:22" s="5" customFormat="1" ht="13.5" customHeight="1">
      <c r="A69" s="5" t="s">
        <v>9</v>
      </c>
      <c r="B69" s="36" t="s">
        <v>75</v>
      </c>
      <c r="C69" s="36"/>
      <c r="D69" s="36" t="s">
        <v>70</v>
      </c>
      <c r="E69" s="36" t="s">
        <v>76</v>
      </c>
      <c r="F69" s="36">
        <v>37</v>
      </c>
      <c r="G69" s="36">
        <v>42</v>
      </c>
      <c r="H69" s="36">
        <v>60</v>
      </c>
      <c r="I69" s="36">
        <v>60</v>
      </c>
      <c r="J69" s="36">
        <v>32</v>
      </c>
      <c r="K69" s="36">
        <v>48</v>
      </c>
      <c r="L69" s="36">
        <v>49</v>
      </c>
      <c r="M69" s="36">
        <v>20</v>
      </c>
      <c r="N69" s="36">
        <v>42</v>
      </c>
      <c r="O69" s="36">
        <v>50</v>
      </c>
      <c r="P69" s="36">
        <f>SUM(F69:O69)</f>
        <v>440</v>
      </c>
      <c r="R69" s="57">
        <v>21</v>
      </c>
      <c r="S69" s="36"/>
      <c r="T69" s="36"/>
      <c r="U69" s="36"/>
      <c r="V69" s="36"/>
    </row>
    <row r="70" spans="1:19" s="5" customFormat="1" ht="13.5" customHeight="1">
      <c r="A70" s="5" t="s">
        <v>11</v>
      </c>
      <c r="B70" s="36" t="s">
        <v>29</v>
      </c>
      <c r="C70" s="36" t="s">
        <v>30</v>
      </c>
      <c r="D70" s="36" t="s">
        <v>25</v>
      </c>
      <c r="E70" s="36" t="s">
        <v>26</v>
      </c>
      <c r="F70" s="36">
        <v>45</v>
      </c>
      <c r="G70" s="36">
        <v>60</v>
      </c>
      <c r="H70" s="36">
        <v>36</v>
      </c>
      <c r="I70" s="36">
        <v>35</v>
      </c>
      <c r="J70" s="36">
        <v>34</v>
      </c>
      <c r="K70" s="36">
        <v>25</v>
      </c>
      <c r="L70" s="36">
        <v>21</v>
      </c>
      <c r="M70" s="36">
        <v>31</v>
      </c>
      <c r="N70" s="36">
        <v>60</v>
      </c>
      <c r="O70" s="36">
        <v>55</v>
      </c>
      <c r="P70" s="36">
        <f>SUM(F70:O70)</f>
        <v>402</v>
      </c>
      <c r="R70" s="57">
        <v>18</v>
      </c>
      <c r="S70" s="36"/>
    </row>
    <row r="71" spans="1:22" s="5" customFormat="1" ht="12.75">
      <c r="A71" s="5" t="s">
        <v>12</v>
      </c>
      <c r="B71" s="36" t="s">
        <v>73</v>
      </c>
      <c r="C71" s="36" t="s">
        <v>30</v>
      </c>
      <c r="D71" s="36" t="s">
        <v>70</v>
      </c>
      <c r="E71" s="36" t="s">
        <v>74</v>
      </c>
      <c r="F71" s="36">
        <v>40</v>
      </c>
      <c r="G71" s="36">
        <v>45</v>
      </c>
      <c r="H71" s="36">
        <v>40</v>
      </c>
      <c r="I71" s="36">
        <v>32</v>
      </c>
      <c r="J71" s="36">
        <v>35</v>
      </c>
      <c r="K71" s="36">
        <v>45</v>
      </c>
      <c r="L71" s="36">
        <v>30</v>
      </c>
      <c r="M71" s="36">
        <v>37</v>
      </c>
      <c r="N71" s="36">
        <v>8</v>
      </c>
      <c r="O71" s="36">
        <v>40</v>
      </c>
      <c r="P71" s="36">
        <f>SUM(F71:O71)</f>
        <v>352</v>
      </c>
      <c r="R71" s="57">
        <v>16</v>
      </c>
      <c r="S71" s="36"/>
      <c r="T71" s="36"/>
      <c r="U71" s="36"/>
      <c r="V71" s="36"/>
    </row>
    <row r="72" spans="1:18" ht="12.75">
      <c r="A72" s="5" t="s">
        <v>13</v>
      </c>
      <c r="B72" s="36" t="s">
        <v>123</v>
      </c>
      <c r="C72" s="36"/>
      <c r="D72" s="36" t="s">
        <v>63</v>
      </c>
      <c r="E72" s="36" t="s">
        <v>124</v>
      </c>
      <c r="F72" s="36">
        <v>5</v>
      </c>
      <c r="G72" s="36">
        <v>11</v>
      </c>
      <c r="H72" s="36">
        <v>21</v>
      </c>
      <c r="I72" s="36">
        <v>40</v>
      </c>
      <c r="J72" s="36">
        <v>17</v>
      </c>
      <c r="K72" s="36">
        <v>28</v>
      </c>
      <c r="L72" s="36">
        <v>34</v>
      </c>
      <c r="M72" s="36">
        <v>19</v>
      </c>
      <c r="N72" s="36">
        <v>43</v>
      </c>
      <c r="O72" s="36">
        <v>44</v>
      </c>
      <c r="P72" s="36">
        <f>SUM(F72:O72)</f>
        <v>262</v>
      </c>
      <c r="R72" s="57">
        <v>15</v>
      </c>
    </row>
    <row r="73" spans="1:18" ht="12.75">
      <c r="A73" s="5" t="s">
        <v>10</v>
      </c>
      <c r="B73" s="36" t="s">
        <v>125</v>
      </c>
      <c r="C73" s="36"/>
      <c r="D73" s="36" t="s">
        <v>50</v>
      </c>
      <c r="E73" s="76" t="s">
        <v>126</v>
      </c>
      <c r="F73" s="36">
        <v>20</v>
      </c>
      <c r="G73" s="36">
        <v>9</v>
      </c>
      <c r="H73" s="36">
        <v>20</v>
      </c>
      <c r="I73" s="36"/>
      <c r="J73" s="36"/>
      <c r="K73" s="36"/>
      <c r="L73" s="36"/>
      <c r="M73" s="36"/>
      <c r="N73" s="36"/>
      <c r="O73" s="36"/>
      <c r="P73" s="36">
        <f>SUM(F73:O73)</f>
        <v>49</v>
      </c>
      <c r="R73" s="57">
        <v>14</v>
      </c>
    </row>
    <row r="74" spans="2:5" ht="12.75">
      <c r="B74" s="5"/>
      <c r="C74" s="5"/>
      <c r="D74" s="5"/>
      <c r="E74" s="18"/>
    </row>
    <row r="75" spans="2:18" s="5" customFormat="1" ht="13.5" customHeight="1">
      <c r="B75" s="6" t="s">
        <v>37</v>
      </c>
      <c r="C75" s="70"/>
      <c r="R75" s="57"/>
    </row>
    <row r="76" spans="1:19" s="5" customFormat="1" ht="13.5" customHeight="1">
      <c r="A76" s="5" t="s">
        <v>8</v>
      </c>
      <c r="B76" s="5" t="s">
        <v>21</v>
      </c>
      <c r="C76" s="66"/>
      <c r="D76" s="5" t="s">
        <v>7</v>
      </c>
      <c r="E76" s="5" t="s">
        <v>22</v>
      </c>
      <c r="F76" s="5" t="s">
        <v>68</v>
      </c>
      <c r="J76" s="5">
        <v>62</v>
      </c>
      <c r="L76" s="5">
        <v>84</v>
      </c>
      <c r="N76" s="5">
        <v>56</v>
      </c>
      <c r="P76" s="5">
        <f>SUM(F76:O76)</f>
        <v>202</v>
      </c>
      <c r="R76" s="57">
        <v>30</v>
      </c>
      <c r="S76" s="36"/>
    </row>
    <row r="77" spans="3:18" s="5" customFormat="1" ht="12.75">
      <c r="C77" s="66"/>
      <c r="R77" s="57"/>
    </row>
    <row r="78" spans="3:18" s="5" customFormat="1" ht="12.75">
      <c r="C78" s="66"/>
      <c r="R78" s="57"/>
    </row>
    <row r="79" spans="3:18" s="5" customFormat="1" ht="12.75">
      <c r="C79" s="66"/>
      <c r="R79" s="57"/>
    </row>
    <row r="80" spans="3:18" s="5" customFormat="1" ht="12.75">
      <c r="C80" s="66"/>
      <c r="R80" s="57"/>
    </row>
    <row r="81" spans="3:23" s="25" customFormat="1" ht="20.25">
      <c r="C81" s="59"/>
      <c r="G81" s="55" t="s">
        <v>40</v>
      </c>
      <c r="R81" s="59"/>
      <c r="S81" s="29"/>
      <c r="T81" s="29"/>
      <c r="U81" s="29"/>
      <c r="V81" s="29"/>
      <c r="W81" s="29"/>
    </row>
    <row r="82" spans="3:23" s="25" customFormat="1" ht="18.75">
      <c r="C82" s="59"/>
      <c r="F82" s="39"/>
      <c r="G82" s="45" t="s">
        <v>41</v>
      </c>
      <c r="R82" s="59"/>
      <c r="S82" s="29"/>
      <c r="T82" s="29"/>
      <c r="U82" s="29"/>
      <c r="V82" s="29"/>
      <c r="W82" s="29"/>
    </row>
    <row r="83" spans="3:19" s="39" customFormat="1" ht="18">
      <c r="C83" s="58"/>
      <c r="D83" s="40"/>
      <c r="G83" s="41" t="s">
        <v>69</v>
      </c>
      <c r="O83" s="42"/>
      <c r="Q83" s="43"/>
      <c r="R83" s="58"/>
      <c r="S83" s="44"/>
    </row>
    <row r="84" spans="3:19" s="39" customFormat="1" ht="18">
      <c r="C84" s="58"/>
      <c r="D84" s="40"/>
      <c r="E84" s="41"/>
      <c r="O84" s="42"/>
      <c r="Q84" s="43"/>
      <c r="R84" s="58"/>
      <c r="S84" s="44"/>
    </row>
    <row r="85" spans="3:23" s="6" customFormat="1" ht="13.5" customHeight="1">
      <c r="C85" s="70"/>
      <c r="F85" s="10" t="s">
        <v>23</v>
      </c>
      <c r="R85" s="57"/>
      <c r="S85" s="30"/>
      <c r="T85" s="30"/>
      <c r="U85" s="30"/>
      <c r="V85" s="30"/>
      <c r="W85" s="30"/>
    </row>
    <row r="86" spans="3:23" s="5" customFormat="1" ht="13.5" customHeight="1">
      <c r="C86" s="66"/>
      <c r="F86" s="11" t="s">
        <v>57</v>
      </c>
      <c r="R86" s="57"/>
      <c r="S86" s="26"/>
      <c r="T86" s="26"/>
      <c r="U86" s="26"/>
      <c r="V86" s="26"/>
      <c r="W86" s="26"/>
    </row>
    <row r="87" spans="3:23" s="5" customFormat="1" ht="13.5" customHeight="1">
      <c r="C87" s="66"/>
      <c r="F87" s="11" t="s">
        <v>128</v>
      </c>
      <c r="R87" s="57"/>
      <c r="S87" s="26"/>
      <c r="T87" s="26"/>
      <c r="U87" s="26"/>
      <c r="V87" s="26"/>
      <c r="W87" s="26"/>
    </row>
    <row r="88" spans="3:23" s="5" customFormat="1" ht="13.5" customHeight="1">
      <c r="C88" s="66"/>
      <c r="F88" s="11"/>
      <c r="R88" s="57"/>
      <c r="S88" s="26"/>
      <c r="T88" s="26"/>
      <c r="U88" s="26"/>
      <c r="V88" s="26"/>
      <c r="W88" s="26"/>
    </row>
    <row r="89" spans="3:23" s="5" customFormat="1" ht="13.5" customHeight="1">
      <c r="C89" s="66"/>
      <c r="G89" s="12" t="s">
        <v>43</v>
      </c>
      <c r="J89" s="8"/>
      <c r="M89" s="8"/>
      <c r="P89" s="8"/>
      <c r="R89" s="57"/>
      <c r="S89" s="26"/>
      <c r="T89" s="26"/>
      <c r="U89" s="26"/>
      <c r="V89" s="26"/>
      <c r="W89" s="26"/>
    </row>
    <row r="90" spans="3:23" s="5" customFormat="1" ht="13.5" customHeight="1">
      <c r="C90" s="66"/>
      <c r="G90" s="12" t="s">
        <v>44</v>
      </c>
      <c r="J90" s="8"/>
      <c r="M90" s="8"/>
      <c r="P90" s="8"/>
      <c r="R90" s="57"/>
      <c r="S90" s="26"/>
      <c r="T90" s="26"/>
      <c r="U90" s="26"/>
      <c r="V90" s="26"/>
      <c r="W90" s="26"/>
    </row>
    <row r="91" spans="3:23" s="5" customFormat="1" ht="13.5" customHeight="1">
      <c r="C91" s="66"/>
      <c r="G91" s="12" t="s">
        <v>45</v>
      </c>
      <c r="J91" s="8"/>
      <c r="M91" s="8"/>
      <c r="P91" s="8"/>
      <c r="R91" s="57"/>
      <c r="S91" s="26"/>
      <c r="T91" s="26"/>
      <c r="U91" s="26"/>
      <c r="V91" s="26"/>
      <c r="W91" s="26"/>
    </row>
    <row r="92" spans="3:23" s="5" customFormat="1" ht="13.5" customHeight="1">
      <c r="C92" s="66"/>
      <c r="G92" s="15" t="s">
        <v>46</v>
      </c>
      <c r="J92" s="8"/>
      <c r="M92" s="8"/>
      <c r="P92" s="8"/>
      <c r="R92" s="57"/>
      <c r="S92" s="26"/>
      <c r="T92" s="26"/>
      <c r="U92" s="26"/>
      <c r="V92" s="26"/>
      <c r="W92" s="26"/>
    </row>
    <row r="93" spans="3:23" s="5" customFormat="1" ht="13.5" customHeight="1">
      <c r="C93" s="66"/>
      <c r="G93" s="15"/>
      <c r="J93" s="8"/>
      <c r="M93" s="8"/>
      <c r="P93" s="8"/>
      <c r="R93" s="57"/>
      <c r="S93" s="26"/>
      <c r="T93" s="26"/>
      <c r="U93" s="26"/>
      <c r="V93" s="26"/>
      <c r="W93" s="26"/>
    </row>
    <row r="94" spans="3:23" s="5" customFormat="1" ht="13.5" customHeight="1">
      <c r="C94" s="66"/>
      <c r="G94" s="15"/>
      <c r="J94" s="8"/>
      <c r="M94" s="8"/>
      <c r="P94" s="8"/>
      <c r="R94" s="57"/>
      <c r="S94" s="26"/>
      <c r="T94" s="26"/>
      <c r="U94" s="26"/>
      <c r="V94" s="26"/>
      <c r="W94" s="26"/>
    </row>
    <row r="95" spans="3:23" s="5" customFormat="1" ht="13.5" customHeight="1">
      <c r="C95" s="66"/>
      <c r="G95" s="15"/>
      <c r="J95" s="8"/>
      <c r="M95" s="8"/>
      <c r="P95" s="8"/>
      <c r="R95" s="57"/>
      <c r="S95" s="26"/>
      <c r="T95" s="26"/>
      <c r="U95" s="26"/>
      <c r="V95" s="26"/>
      <c r="W95" s="26"/>
    </row>
    <row r="97" ht="15.75">
      <c r="G97" s="51"/>
    </row>
    <row r="98" spans="3:23" s="5" customFormat="1" ht="13.5" customHeight="1">
      <c r="C98" s="66"/>
      <c r="D98"/>
      <c r="G98" s="50"/>
      <c r="R98" s="57"/>
      <c r="S98" s="26"/>
      <c r="T98" s="26"/>
      <c r="U98" s="26"/>
      <c r="V98" s="26"/>
      <c r="W98" s="26"/>
    </row>
    <row r="99" spans="1:23" s="2" customFormat="1" ht="13.5" customHeight="1">
      <c r="A99" s="5"/>
      <c r="B99" s="5"/>
      <c r="C99" s="66"/>
      <c r="D99" s="5"/>
      <c r="E99" s="5"/>
      <c r="F99" s="5"/>
      <c r="G99" s="16"/>
      <c r="H99" s="5"/>
      <c r="I99" s="5"/>
      <c r="J99" s="5"/>
      <c r="K99" s="5"/>
      <c r="L99" s="5"/>
      <c r="M99" s="5"/>
      <c r="N99" s="5"/>
      <c r="O99" s="5"/>
      <c r="P99" s="5"/>
      <c r="Q99" s="5"/>
      <c r="R99" s="57"/>
      <c r="S99" s="26"/>
      <c r="T99" s="24"/>
      <c r="U99" s="24"/>
      <c r="V99" s="24"/>
      <c r="W99" s="24"/>
    </row>
    <row r="100" spans="2:17" ht="13.5" customHeight="1">
      <c r="B100" s="5"/>
      <c r="C100" s="66"/>
      <c r="D100" s="5"/>
      <c r="E100" s="5"/>
      <c r="F100" s="5"/>
      <c r="G100" s="16"/>
      <c r="H100" s="5"/>
      <c r="I100" s="5"/>
      <c r="J100" s="5"/>
      <c r="K100" s="5"/>
      <c r="L100" s="5"/>
      <c r="M100" s="5"/>
      <c r="N100" s="5"/>
      <c r="O100" s="5"/>
      <c r="P100" s="5"/>
      <c r="Q100" s="5"/>
    </row>
    <row r="101" spans="4:7" ht="12.75">
      <c r="D101" s="5"/>
      <c r="G101" s="21"/>
    </row>
    <row r="102" ht="13.5">
      <c r="G102" s="53"/>
    </row>
    <row r="103" ht="13.5">
      <c r="G103" s="53"/>
    </row>
    <row r="104" ht="12.75">
      <c r="G104" s="16"/>
    </row>
    <row r="105" ht="12.75">
      <c r="G105" s="16"/>
    </row>
    <row r="106" ht="12.75">
      <c r="G106" s="49"/>
    </row>
    <row r="107" ht="12.75">
      <c r="G107" s="16"/>
    </row>
    <row r="108" ht="12.75">
      <c r="G108" s="16"/>
    </row>
    <row r="109" ht="14.25">
      <c r="G109" s="64"/>
    </row>
    <row r="110" ht="15">
      <c r="G110" s="65"/>
    </row>
    <row r="111" ht="15">
      <c r="G111" s="65"/>
    </row>
    <row r="112" ht="12.75">
      <c r="G112" s="54"/>
    </row>
    <row r="113" spans="7:17" ht="13.5" customHeight="1">
      <c r="G113" s="16"/>
      <c r="Q113" s="5"/>
    </row>
    <row r="114" spans="7:17" ht="13.5" customHeight="1">
      <c r="G114" s="16"/>
      <c r="Q114" s="5"/>
    </row>
    <row r="115" spans="7:17" ht="13.5" customHeight="1">
      <c r="G115" s="16"/>
      <c r="Q115" s="5"/>
    </row>
    <row r="116" spans="7:17" ht="13.5" customHeight="1">
      <c r="G116" s="16"/>
      <c r="Q116" s="5"/>
    </row>
    <row r="117" ht="13.5" customHeight="1">
      <c r="G117" s="49"/>
    </row>
    <row r="118" ht="12.75">
      <c r="G118" s="17"/>
    </row>
    <row r="119" ht="12.75">
      <c r="G119" s="16"/>
    </row>
    <row r="120" ht="12.75">
      <c r="G120" s="49"/>
    </row>
    <row r="121" ht="12.75">
      <c r="G121" s="16"/>
    </row>
    <row r="122" ht="12.75">
      <c r="G122" s="16"/>
    </row>
    <row r="123" ht="12.75">
      <c r="G123" s="16"/>
    </row>
    <row r="125" ht="15" customHeight="1">
      <c r="G125" s="52"/>
    </row>
    <row r="126" ht="12.75">
      <c r="G126" s="17"/>
    </row>
    <row r="127" ht="12.75">
      <c r="G127" s="20"/>
    </row>
    <row r="128" ht="12.75">
      <c r="G128" s="20"/>
    </row>
    <row r="129" ht="12.75">
      <c r="G129" s="20"/>
    </row>
    <row r="130" ht="12.75">
      <c r="G130" s="20"/>
    </row>
    <row r="131" ht="12.75">
      <c r="G131" s="20"/>
    </row>
    <row r="132" ht="12.75">
      <c r="G132" s="20"/>
    </row>
    <row r="133" ht="12.75">
      <c r="G133" s="17"/>
    </row>
  </sheetData>
  <hyperlinks>
    <hyperlink ref="G83" r:id="rId1" display="http://www.zanoniacup.estranky.cz/"/>
  </hyperlinks>
  <printOptions/>
  <pageMargins left="0.4330708661417323" right="0.4330708661417323" top="0.4724409448818898" bottom="0.7480314960629921" header="0" footer="0.31496062992125984"/>
  <pageSetup horizontalDpi="600" verticalDpi="600" orientation="portrait" paperSize="9" r:id="rId5"/>
  <headerFooter alignWithMargins="0">
    <oddFooter>&amp;C&amp;A &amp;R&amp;P</oddFooter>
  </headerFooter>
  <drawing r:id="rId4"/>
  <legacyDrawing r:id="rId3"/>
  <oleObjects>
    <oleObject progId="Word.Document.8" shapeId="46190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2:T104"/>
  <sheetViews>
    <sheetView workbookViewId="0" topLeftCell="A1">
      <selection activeCell="A34" sqref="A34"/>
    </sheetView>
  </sheetViews>
  <sheetFormatPr defaultColWidth="9.00390625" defaultRowHeight="12.75"/>
  <sheetData>
    <row r="1" s="5" customFormat="1" ht="13.5" customHeight="1"/>
    <row r="2" spans="1:19" s="2" customFormat="1" ht="13.5" customHeight="1">
      <c r="A2" s="5"/>
      <c r="B2" s="5"/>
      <c r="C2" s="5"/>
      <c r="D2" s="5"/>
      <c r="E2" s="5"/>
      <c r="F2" s="5"/>
      <c r="G2" s="5"/>
      <c r="I2" s="5"/>
      <c r="J2" s="5"/>
      <c r="K2" s="5"/>
      <c r="L2" s="5"/>
      <c r="M2" s="5"/>
      <c r="O2" s="5"/>
      <c r="P2" s="5"/>
      <c r="Q2" s="5"/>
      <c r="R2" s="5"/>
      <c r="S2" s="5"/>
    </row>
    <row r="3" spans="6:18" ht="13.5" customHeight="1"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1:18" ht="13.5" customHeight="1">
      <c r="A4" s="5"/>
      <c r="B4" s="5"/>
      <c r="C4" s="5"/>
      <c r="D4" s="5"/>
      <c r="E4" s="5"/>
      <c r="F4" s="5"/>
      <c r="G4" s="5"/>
      <c r="I4" s="5"/>
      <c r="J4" s="5"/>
      <c r="K4" s="5"/>
      <c r="L4" s="5"/>
      <c r="M4" s="5"/>
      <c r="O4" s="5"/>
      <c r="P4" s="5"/>
      <c r="Q4" s="5"/>
      <c r="R4" s="5"/>
    </row>
    <row r="5" spans="6:18" ht="13.5" customHeight="1"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 ht="13.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6:18" ht="13.5" customHeight="1"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1:19" s="2" customFormat="1" ht="13.5" customHeight="1">
      <c r="A8"/>
      <c r="B8"/>
      <c r="C8"/>
      <c r="D8"/>
      <c r="E8"/>
      <c r="F8" s="5"/>
      <c r="G8" s="5"/>
      <c r="I8" s="5"/>
      <c r="J8" s="5"/>
      <c r="K8" s="5"/>
      <c r="L8" s="5"/>
      <c r="M8" s="5"/>
      <c r="O8" s="5"/>
      <c r="P8" s="5"/>
      <c r="Q8" s="5"/>
      <c r="R8" s="5"/>
      <c r="S8" s="5"/>
    </row>
    <row r="9" spans="2:17" ht="13.5" customHeight="1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</row>
    <row r="11" spans="1:19" s="2" customFormat="1" ht="13.5" customHeight="1">
      <c r="A11"/>
      <c r="B11"/>
      <c r="C11"/>
      <c r="D11"/>
      <c r="E11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</row>
    <row r="12" spans="1:19" s="2" customFormat="1" ht="13.5" customHeight="1">
      <c r="A12"/>
      <c r="B12"/>
      <c r="C12"/>
      <c r="D12"/>
      <c r="E12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</row>
    <row r="13" ht="12.75">
      <c r="Q13" s="5"/>
    </row>
    <row r="14" spans="1:19" s="2" customFormat="1" ht="13.5" customHeight="1">
      <c r="A14"/>
      <c r="B14"/>
      <c r="C14"/>
      <c r="D14"/>
      <c r="E14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</row>
    <row r="15" spans="1:18" ht="13.5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</row>
    <row r="16" spans="1:18" ht="13.5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9" s="2" customFormat="1" ht="13.5" customHeight="1">
      <c r="A17"/>
      <c r="B17"/>
      <c r="C17"/>
      <c r="D17"/>
      <c r="E17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</row>
    <row r="18" spans="2:17" ht="13.5" customHeight="1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6:18" ht="13.5" customHeight="1"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</row>
    <row r="20" spans="2:18" ht="13.5" customHeight="1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</row>
    <row r="21" spans="2:18" ht="13.5" customHeight="1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</row>
    <row r="22" spans="1:19" s="2" customFormat="1" ht="13.5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</row>
    <row r="23" spans="1:19" s="2" customFormat="1" ht="13.5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</row>
    <row r="24" spans="1:19" s="2" customFormat="1" ht="13.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</row>
    <row r="25" spans="6:18" ht="13.5" customHeight="1"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</row>
    <row r="26" ht="12.75">
      <c r="Q26" s="5"/>
    </row>
    <row r="27" spans="1:19" s="2" customFormat="1" ht="13.5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</row>
    <row r="28" spans="1:19" s="2" customFormat="1" ht="13.5" customHeight="1">
      <c r="A28" s="5"/>
      <c r="B28"/>
      <c r="C28"/>
      <c r="D28"/>
      <c r="E28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</row>
    <row r="29" spans="1:19" s="2" customFormat="1" ht="13.5" customHeight="1">
      <c r="A29" s="5"/>
      <c r="B29"/>
      <c r="C29"/>
      <c r="D29"/>
      <c r="E29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</row>
    <row r="30" ht="13.5" customHeight="1">
      <c r="Q30" s="5"/>
    </row>
    <row r="31" ht="13.5" customHeight="1">
      <c r="Q31" s="5"/>
    </row>
    <row r="32" spans="1:19" s="2" customFormat="1" ht="13.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</row>
    <row r="33" ht="13.5" customHeight="1">
      <c r="Q33" s="5"/>
    </row>
    <row r="34" spans="1:19" s="2" customFormat="1" ht="13.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</row>
    <row r="35" spans="1:19" s="2" customFormat="1" ht="13.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</row>
    <row r="36" spans="1:19" s="2" customFormat="1" ht="13.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</row>
    <row r="37" spans="1:19" s="2" customFormat="1" ht="13.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</row>
    <row r="38" spans="1:19" s="2" customFormat="1" ht="13.5" customHeight="1">
      <c r="A38" s="5"/>
      <c r="B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</row>
    <row r="40" spans="1:19" ht="13.5" customHeight="1">
      <c r="A40" s="5"/>
      <c r="F40" s="5"/>
      <c r="G40" s="5"/>
      <c r="H40" s="5"/>
      <c r="I40" s="5"/>
      <c r="K40" s="5"/>
      <c r="L40" s="5"/>
      <c r="M40" s="5"/>
      <c r="N40" s="5"/>
      <c r="O40" s="5"/>
      <c r="P40" s="5"/>
      <c r="Q40" s="5"/>
      <c r="R40" s="5"/>
      <c r="S40" s="5"/>
    </row>
    <row r="41" spans="1:5" s="2" customFormat="1" ht="13.5" customHeight="1">
      <c r="A41" s="5"/>
      <c r="B41" s="5"/>
      <c r="C41" s="5"/>
      <c r="D41" s="5"/>
      <c r="E41" s="5"/>
    </row>
    <row r="42" spans="1:20" s="2" customFormat="1" ht="13.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9"/>
    </row>
    <row r="43" spans="1:19" s="2" customFormat="1" ht="13.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</row>
    <row r="44" spans="1:19" s="2" customFormat="1" ht="13.5" customHeight="1">
      <c r="A44" s="5"/>
      <c r="B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</row>
    <row r="45" spans="16:17" ht="13.5" customHeight="1">
      <c r="P45" s="5"/>
      <c r="Q45" s="5"/>
    </row>
    <row r="46" spans="6:17" ht="13.5" customHeight="1"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</row>
    <row r="47" spans="16:17" ht="13.5" customHeight="1">
      <c r="P47" s="5"/>
      <c r="Q47" s="5"/>
    </row>
    <row r="48" spans="16:17" ht="13.5" customHeight="1">
      <c r="P48" s="5"/>
      <c r="Q48" s="5"/>
    </row>
    <row r="49" spans="16:17" ht="13.5" customHeight="1">
      <c r="P49" s="5"/>
      <c r="Q49" s="5"/>
    </row>
    <row r="51" spans="6:17" ht="13.5" customHeight="1"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</row>
    <row r="52" spans="6:17" ht="13.5" customHeight="1"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</row>
    <row r="54" spans="1:19" ht="13.5" customHeight="1">
      <c r="A54" s="5"/>
      <c r="B54" s="6"/>
      <c r="C54" s="6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</row>
    <row r="55" spans="6:17" ht="13.5" customHeight="1">
      <c r="F55" s="5"/>
      <c r="G55" s="5"/>
      <c r="H55" s="5"/>
      <c r="I55" s="5"/>
      <c r="J55" s="5"/>
      <c r="K55" s="5"/>
      <c r="M55" s="5"/>
      <c r="N55" s="5"/>
      <c r="O55" s="5"/>
      <c r="P55" s="5"/>
      <c r="Q55" s="5"/>
    </row>
    <row r="57" s="5" customFormat="1" ht="13.5" customHeight="1">
      <c r="R57"/>
    </row>
    <row r="58" s="5" customFormat="1" ht="13.5" customHeight="1"/>
    <row r="59" s="5" customFormat="1" ht="13.5" customHeight="1"/>
    <row r="60" spans="2:18" ht="13.5" customHeight="1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</row>
    <row r="61" s="5" customFormat="1" ht="13.5" customHeight="1">
      <c r="R61"/>
    </row>
    <row r="62" s="5" customFormat="1" ht="13.5" customHeight="1"/>
    <row r="63" s="5" customFormat="1" ht="13.5" customHeight="1"/>
    <row r="64" spans="1:19" s="2" customFormat="1" ht="13.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</row>
    <row r="65" spans="2:18" ht="13.5" customHeight="1"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</row>
    <row r="66" ht="13.5" customHeight="1">
      <c r="Q66" s="5"/>
    </row>
    <row r="67" spans="6:18" ht="13.5" customHeight="1"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</row>
    <row r="68" spans="6:18" ht="13.5" customHeight="1"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</row>
    <row r="69" spans="6:18" ht="13.5" customHeight="1"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</row>
    <row r="71" s="5" customFormat="1" ht="13.5" customHeight="1"/>
    <row r="72" s="5" customFormat="1" ht="13.5" customHeight="1">
      <c r="R72"/>
    </row>
    <row r="73" spans="6:18" ht="13.5" customHeight="1"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</row>
    <row r="74" spans="6:18" ht="13.5" customHeight="1"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</row>
    <row r="75" spans="1:19" s="2" customFormat="1" ht="13.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</row>
    <row r="76" spans="6:18" ht="13.5" customHeight="1"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</row>
    <row r="77" spans="6:18" ht="13.5" customHeight="1"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</row>
    <row r="78" spans="6:17" ht="13.5" customHeight="1"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</row>
    <row r="79" spans="6:17" ht="13.5" customHeight="1"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</row>
    <row r="80" ht="13.5" customHeight="1">
      <c r="Q80" s="5"/>
    </row>
    <row r="81" spans="6:17" ht="13.5" customHeight="1"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</row>
    <row r="82" spans="6:17" ht="13.5" customHeight="1"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</row>
    <row r="84" s="5" customFormat="1" ht="13.5" customHeight="1"/>
    <row r="85" spans="1:19" s="2" customFormat="1" ht="13.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</row>
    <row r="86" spans="2:18" ht="13.5" customHeight="1"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</row>
    <row r="100" ht="13.5" customHeight="1">
      <c r="Q100" s="5"/>
    </row>
    <row r="101" ht="13.5" customHeight="1">
      <c r="Q101" s="5"/>
    </row>
    <row r="102" ht="13.5" customHeight="1">
      <c r="Q102" s="5"/>
    </row>
    <row r="103" ht="13.5" customHeight="1">
      <c r="Q103" s="5"/>
    </row>
    <row r="104" ht="13.5" customHeight="1">
      <c r="R104" s="5"/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 Projekt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Tvarůžka Antonín</dc:creator>
  <cp:keywords/>
  <dc:description/>
  <cp:lastModifiedBy>ANTONIN</cp:lastModifiedBy>
  <cp:lastPrinted>2009-03-25T06:32:53Z</cp:lastPrinted>
  <dcterms:created xsi:type="dcterms:W3CDTF">2002-01-18T11:46:41Z</dcterms:created>
  <dcterms:modified xsi:type="dcterms:W3CDTF">2010-03-29T07:03:36Z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