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<sst xmlns="http://schemas.openxmlformats.org/spreadsheetml/2006/main" count="732" uniqueCount="355">
  <si>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</si>
  <si>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</si>
  <si>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</si>
  <si>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</si>
  <si>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</si>
  <si>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</si>
  <si>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</si>
  <si>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celkem</t>
  </si>
  <si>
    <t xml:space="preserve"> Bartákova 37, 140 00 Praha 4,  tel. 241731510</t>
  </si>
  <si>
    <r>
      <t xml:space="preserve">   Hobby  centrum</t>
    </r>
    <r>
      <rPr>
        <sz val="10"/>
        <rFont val="Times New Roman CE"/>
        <family val="1"/>
      </rPr>
      <t xml:space="preserve">  </t>
    </r>
  </si>
  <si>
    <t>PI * liga 2003 * 15. ročník</t>
  </si>
  <si>
    <t>5.kolo</t>
  </si>
  <si>
    <t>kategorie A3</t>
  </si>
  <si>
    <t>Bednář Ladislav</t>
  </si>
  <si>
    <t>H.Branná</t>
  </si>
  <si>
    <t>69 - 2</t>
  </si>
  <si>
    <t>Paťha Lubomír</t>
  </si>
  <si>
    <t>Mikulášovice</t>
  </si>
  <si>
    <t>496 - 2</t>
  </si>
  <si>
    <t>Paťha Pavel st.</t>
  </si>
  <si>
    <t>496 - 3</t>
  </si>
  <si>
    <t>Nečásek Jakub</t>
  </si>
  <si>
    <t>sž</t>
  </si>
  <si>
    <t>M.Boleslav</t>
  </si>
  <si>
    <t>54 - 56</t>
  </si>
  <si>
    <t>Nečásek Pavel</t>
  </si>
  <si>
    <t>54 - 55</t>
  </si>
  <si>
    <t>Bílina</t>
  </si>
  <si>
    <t>494 - 8</t>
  </si>
  <si>
    <t>Civín  Václav</t>
  </si>
  <si>
    <t>Slaný</t>
  </si>
  <si>
    <t>85 - 69</t>
  </si>
  <si>
    <t>Faja Kamil</t>
  </si>
  <si>
    <t>54 - 32</t>
  </si>
  <si>
    <t>Kmec Libor</t>
  </si>
  <si>
    <t>Stochov</t>
  </si>
  <si>
    <t>207 - 16</t>
  </si>
  <si>
    <t>Hanušová Ivana</t>
  </si>
  <si>
    <t>M.Hradiště</t>
  </si>
  <si>
    <t>335-1</t>
  </si>
  <si>
    <t>Koleszár Václav</t>
  </si>
  <si>
    <t>207 - 19</t>
  </si>
  <si>
    <t>Kodad Martin</t>
  </si>
  <si>
    <t>85 -  7</t>
  </si>
  <si>
    <t>Holý  Jan</t>
  </si>
  <si>
    <t>85 - 45</t>
  </si>
  <si>
    <t>494 - 20</t>
  </si>
  <si>
    <t>Klíma Jan</t>
  </si>
  <si>
    <t>mž</t>
  </si>
  <si>
    <t>Kladno</t>
  </si>
  <si>
    <t>215 -</t>
  </si>
  <si>
    <t>kategorie F1H</t>
  </si>
  <si>
    <t>Chudoba Michal ing.</t>
  </si>
  <si>
    <t xml:space="preserve">Praha 4 </t>
  </si>
  <si>
    <t>74 - 122</t>
  </si>
  <si>
    <t>Náhlovský Jiří</t>
  </si>
  <si>
    <t>Semily</t>
  </si>
  <si>
    <t>304 - 1</t>
  </si>
  <si>
    <t>Černá Alena</t>
  </si>
  <si>
    <t>j</t>
  </si>
  <si>
    <t>215 - 52</t>
  </si>
  <si>
    <t>Dudáček Zdeněk</t>
  </si>
  <si>
    <t>494 - 3</t>
  </si>
  <si>
    <t>Klofát Josef</t>
  </si>
  <si>
    <t>74 - 163</t>
  </si>
  <si>
    <t xml:space="preserve">Buček Jiří </t>
  </si>
  <si>
    <t xml:space="preserve">Hořice </t>
  </si>
  <si>
    <t>232 - 16</t>
  </si>
  <si>
    <t>Kulich Ivo</t>
  </si>
  <si>
    <t>Roudnice II</t>
  </si>
  <si>
    <t>293 - 4</t>
  </si>
  <si>
    <t>Crha Ivan</t>
  </si>
  <si>
    <t>Lomnice n.P.</t>
  </si>
  <si>
    <t>331 - 1</t>
  </si>
  <si>
    <t>Šimůnek Michal</t>
  </si>
  <si>
    <t>Praha 4</t>
  </si>
  <si>
    <t>74 - 133</t>
  </si>
  <si>
    <t>Ibehej Dušan</t>
  </si>
  <si>
    <t>Holýšov</t>
  </si>
  <si>
    <t>237 - 7</t>
  </si>
  <si>
    <t>Matura Petr ing.</t>
  </si>
  <si>
    <t>74 - 121</t>
  </si>
  <si>
    <t>Spálený Jan</t>
  </si>
  <si>
    <t>Pyšely</t>
  </si>
  <si>
    <t>384 - 1</t>
  </si>
  <si>
    <t>494 - 18</t>
  </si>
  <si>
    <t>Sutr Matěj</t>
  </si>
  <si>
    <t>494 - 21</t>
  </si>
  <si>
    <t>Sutr Lubor</t>
  </si>
  <si>
    <t>494 - 22</t>
  </si>
  <si>
    <t>Vobořil Milan</t>
  </si>
  <si>
    <t>494 - 4</t>
  </si>
  <si>
    <t>Cholava Jan</t>
  </si>
  <si>
    <t>494 - 2</t>
  </si>
  <si>
    <t>Hořejší Ivan Ing.</t>
  </si>
  <si>
    <t>SMČR</t>
  </si>
  <si>
    <t>0 - 27</t>
  </si>
  <si>
    <t>Pergler Vladimír</t>
  </si>
  <si>
    <t>74 - 129</t>
  </si>
  <si>
    <t>Skokan Jaroslav</t>
  </si>
  <si>
    <t>Terezín</t>
  </si>
  <si>
    <t>418 - 26</t>
  </si>
  <si>
    <t>Šimůnek Petr</t>
  </si>
  <si>
    <t>74 - 132</t>
  </si>
  <si>
    <t>Keliš  Pavel</t>
  </si>
  <si>
    <t>85 -  42</t>
  </si>
  <si>
    <t>Dvořák Pavel</t>
  </si>
  <si>
    <t>74 - 4</t>
  </si>
  <si>
    <t>Bejček Václav</t>
  </si>
  <si>
    <t>0 - 141</t>
  </si>
  <si>
    <t>Jiránek Václav</t>
  </si>
  <si>
    <t>0 - 111</t>
  </si>
  <si>
    <t>Klik Jan ml.</t>
  </si>
  <si>
    <t>0 - 261</t>
  </si>
  <si>
    <t>335 - 300</t>
  </si>
  <si>
    <t>Formánek Pavel</t>
  </si>
  <si>
    <t>Varnsdorf</t>
  </si>
  <si>
    <t>44 - 8</t>
  </si>
  <si>
    <t>Studený Rudolf</t>
  </si>
  <si>
    <t>44 - 18</t>
  </si>
  <si>
    <t>Bejček Pavel</t>
  </si>
  <si>
    <t>0 - 142</t>
  </si>
  <si>
    <t>Belo Eugen</t>
  </si>
  <si>
    <t>44 - 12</t>
  </si>
  <si>
    <t>Janda Pavel</t>
  </si>
  <si>
    <t>74 - 140</t>
  </si>
  <si>
    <t>Hofmann Zdeněk</t>
  </si>
  <si>
    <t>335 - 129</t>
  </si>
  <si>
    <t>Klik Jan st.</t>
  </si>
  <si>
    <t>0 - 260</t>
  </si>
  <si>
    <t xml:space="preserve">Beneš Tomáš     </t>
  </si>
  <si>
    <t>44 - 101</t>
  </si>
  <si>
    <t>Bejček Milan</t>
  </si>
  <si>
    <t>0 - 235</t>
  </si>
  <si>
    <t>Urban Vladislav</t>
  </si>
  <si>
    <t>Chlumec</t>
  </si>
  <si>
    <t>337 - 5</t>
  </si>
  <si>
    <t>Mezihorák Martin</t>
  </si>
  <si>
    <t>74 - 136</t>
  </si>
  <si>
    <t>Paťha Pavel ml.</t>
  </si>
  <si>
    <t>496 - 5</t>
  </si>
  <si>
    <t>Korous Jakub</t>
  </si>
  <si>
    <t>494 - 27</t>
  </si>
  <si>
    <t>Čečrle Michal</t>
  </si>
  <si>
    <t xml:space="preserve">494 - </t>
  </si>
  <si>
    <t xml:space="preserve">  </t>
  </si>
  <si>
    <t>Křížek Pavel Ing.</t>
  </si>
  <si>
    <t>Nová Paka</t>
  </si>
  <si>
    <t>210 - 12</t>
  </si>
  <si>
    <t>494 - 13</t>
  </si>
  <si>
    <t>Bártík Josef ing.</t>
  </si>
  <si>
    <t>44 - 26</t>
  </si>
  <si>
    <t>Čepelák Jan</t>
  </si>
  <si>
    <t>215 - 40</t>
  </si>
  <si>
    <t>Brych Aleš</t>
  </si>
  <si>
    <t>N.Paka</t>
  </si>
  <si>
    <t>210 - 44</t>
  </si>
  <si>
    <t>Ponížil Patrik</t>
  </si>
  <si>
    <t>494 - 24</t>
  </si>
  <si>
    <t>Mareš Miloš</t>
  </si>
  <si>
    <t>494 - 15</t>
  </si>
  <si>
    <t>Vrabec Jaroslav</t>
  </si>
  <si>
    <t xml:space="preserve">Hořice  </t>
  </si>
  <si>
    <t>232 - 20</t>
  </si>
  <si>
    <t>Tichý František</t>
  </si>
  <si>
    <t>85 - 17</t>
  </si>
  <si>
    <t>Nykl Radek</t>
  </si>
  <si>
    <t>85 - 44</t>
  </si>
  <si>
    <t>85 - 7</t>
  </si>
  <si>
    <t>Šebánek Ivan ing.</t>
  </si>
  <si>
    <t>Mělník</t>
  </si>
  <si>
    <t>56 - 50</t>
  </si>
  <si>
    <t>74 - 22</t>
  </si>
  <si>
    <t>Bartík Josef ing.</t>
  </si>
  <si>
    <t>Kubeš Josef</t>
  </si>
  <si>
    <t>Zličín</t>
  </si>
  <si>
    <t>156 - 10</t>
  </si>
  <si>
    <t>Pátek Čeněk</t>
  </si>
  <si>
    <t>74 - 112</t>
  </si>
  <si>
    <t>Chudoba M.Ing.</t>
  </si>
  <si>
    <t>Werthanová  M.</t>
  </si>
  <si>
    <t>Flanderka Vl.</t>
  </si>
  <si>
    <t>Pondělíček  Jar.</t>
  </si>
  <si>
    <t>Pondělíček Tom.</t>
  </si>
  <si>
    <t>Pondělíček Jar.</t>
  </si>
  <si>
    <t>Znamenáček Mar.</t>
  </si>
  <si>
    <t>Rychnovský Zd.</t>
  </si>
  <si>
    <t>Šimek Daniel</t>
  </si>
  <si>
    <t>Sez.Ústí</t>
  </si>
  <si>
    <t>222-17</t>
  </si>
  <si>
    <t>Pekárek Vojtěch</t>
  </si>
  <si>
    <t>85 - 43</t>
  </si>
  <si>
    <t>Pekárek Karel</t>
  </si>
  <si>
    <t>85 - 46</t>
  </si>
  <si>
    <t>Kvaizar Martin</t>
  </si>
  <si>
    <t>54 - 54</t>
  </si>
  <si>
    <t>Piskač Marek</t>
  </si>
  <si>
    <t>Vilémov</t>
  </si>
  <si>
    <t>46 - 2</t>
  </si>
  <si>
    <t xml:space="preserve">46 - </t>
  </si>
  <si>
    <t>Sluťák Tomáš</t>
  </si>
  <si>
    <t>46 -</t>
  </si>
  <si>
    <t>Sluťák Lukáš</t>
  </si>
  <si>
    <t>Jehlička Vojtěch</t>
  </si>
  <si>
    <t>46 - 20</t>
  </si>
  <si>
    <t>Novotný Ladislav</t>
  </si>
  <si>
    <t>69 - 17</t>
  </si>
  <si>
    <t>Klíma Miloslav</t>
  </si>
  <si>
    <t>293 - 1</t>
  </si>
  <si>
    <t>Lhota Jaroslav</t>
  </si>
  <si>
    <t>69 - 73</t>
  </si>
  <si>
    <t>Kudera Ivan</t>
  </si>
  <si>
    <t>Lomnice</t>
  </si>
  <si>
    <t>280 - 32</t>
  </si>
  <si>
    <t>Metlička Jáchym</t>
  </si>
  <si>
    <t>Černošice</t>
  </si>
  <si>
    <t>14 -</t>
  </si>
  <si>
    <t>Kudera Jan</t>
  </si>
  <si>
    <t>280 - 31</t>
  </si>
  <si>
    <t>Podhola Ondřej</t>
  </si>
  <si>
    <t>Grosman Karel</t>
  </si>
  <si>
    <t>69 - 10</t>
  </si>
  <si>
    <t>Slesinger Tomáš</t>
  </si>
  <si>
    <t>Čihák Tomáš</t>
  </si>
  <si>
    <t>Fojt Tomáš</t>
  </si>
  <si>
    <t>Mašek Václav</t>
  </si>
  <si>
    <t>Lampa Ondřej</t>
  </si>
  <si>
    <t>46 - 10</t>
  </si>
  <si>
    <t>Polášek Jan</t>
  </si>
  <si>
    <t>Jehlička Jakub</t>
  </si>
  <si>
    <t>46 - 21</t>
  </si>
  <si>
    <t>Haase Jiří</t>
  </si>
  <si>
    <t>Trepeš František</t>
  </si>
  <si>
    <t>74 - 141</t>
  </si>
  <si>
    <t>Chudoba Jan</t>
  </si>
  <si>
    <t>Baďura Milan</t>
  </si>
  <si>
    <t>Roudnice I</t>
  </si>
  <si>
    <t>204 - 1</t>
  </si>
  <si>
    <t>Křivánek Vlastimil</t>
  </si>
  <si>
    <t>494 - 1</t>
  </si>
  <si>
    <t>Jinda Milan</t>
  </si>
  <si>
    <t>74 - 154</t>
  </si>
  <si>
    <t>Spálená Eva</t>
  </si>
  <si>
    <t>384 - 2</t>
  </si>
  <si>
    <t>Hofmann Jan</t>
  </si>
  <si>
    <t>335 - 114</t>
  </si>
  <si>
    <t>Pařík Milan Ing.</t>
  </si>
  <si>
    <t>74 - 16</t>
  </si>
  <si>
    <t>335 - 124</t>
  </si>
  <si>
    <t>Flanderka Vladimír</t>
  </si>
  <si>
    <t>Malásek Miloslav</t>
  </si>
  <si>
    <t>74 - 147</t>
  </si>
  <si>
    <t>Drnec Jaroslav Ing.</t>
  </si>
  <si>
    <t>74 - 47</t>
  </si>
  <si>
    <t>Holeček Vladimír</t>
  </si>
  <si>
    <t>44 - 5</t>
  </si>
  <si>
    <t>Bartík Josef Ing.</t>
  </si>
  <si>
    <t>Jecha Bohumil</t>
  </si>
  <si>
    <t>44 -</t>
  </si>
  <si>
    <t>Prokop Ladislav</t>
  </si>
  <si>
    <t>156 - 22</t>
  </si>
  <si>
    <t>Hartl Martin</t>
  </si>
  <si>
    <t>156 - 11</t>
  </si>
  <si>
    <t>Sinkule Vladimír</t>
  </si>
  <si>
    <t>Most</t>
  </si>
  <si>
    <t>226 - 3</t>
  </si>
  <si>
    <t>Zacharda Jakub</t>
  </si>
  <si>
    <t>Hartign Tomáš</t>
  </si>
  <si>
    <t>418 - 31</t>
  </si>
  <si>
    <t>Zitková Iva</t>
  </si>
  <si>
    <t>Křešice</t>
  </si>
  <si>
    <t>247 - 17</t>
  </si>
  <si>
    <t>Horák Milan</t>
  </si>
  <si>
    <t xml:space="preserve">418 - </t>
  </si>
  <si>
    <t>Horák Robert</t>
  </si>
  <si>
    <t>Eichler Daniel</t>
  </si>
  <si>
    <t>Pilný Martin</t>
  </si>
  <si>
    <t>494 - 16</t>
  </si>
  <si>
    <t>Pilný Jaroslav</t>
  </si>
  <si>
    <t>494 - 17</t>
  </si>
  <si>
    <t>Jindřich Luboš</t>
  </si>
  <si>
    <t>226 - 14</t>
  </si>
  <si>
    <t>226 - 7</t>
  </si>
  <si>
    <t>Klíma Petr</t>
  </si>
  <si>
    <t>Maršálek Tomáš</t>
  </si>
  <si>
    <t>74 - 9</t>
  </si>
  <si>
    <t>Frišons Josef</t>
  </si>
  <si>
    <t>247 - 1</t>
  </si>
  <si>
    <t>Michna Michal</t>
  </si>
  <si>
    <t>247 - 15</t>
  </si>
  <si>
    <t>Sluťák Milan</t>
  </si>
  <si>
    <t>14 - 122</t>
  </si>
  <si>
    <t>Hájek Josef</t>
  </si>
  <si>
    <t>Děčín</t>
  </si>
  <si>
    <t>295 - 8</t>
  </si>
  <si>
    <t>Vodička Jan</t>
  </si>
  <si>
    <t>Stupice</t>
  </si>
  <si>
    <t>Rous Marek</t>
  </si>
  <si>
    <t>Jiráský Jaroslav Ing.</t>
  </si>
  <si>
    <t>156 - 14</t>
  </si>
  <si>
    <t xml:space="preserve">Ing. M. Chudoba, bratří Bejčkové, M. Paťha, ing. J. Bartík, ing. J. Drnec, P. Kolařík, </t>
  </si>
  <si>
    <t>POŘADATEL  LMK  PRAHA  4</t>
  </si>
  <si>
    <t>kategorie C - historické</t>
  </si>
  <si>
    <t>kategorie B2 - historické</t>
  </si>
  <si>
    <t>kategorie B1 - historické</t>
  </si>
  <si>
    <t>kategorie A2 - historické</t>
  </si>
  <si>
    <t>kategorie A1 -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</si>
  <si>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</si>
  <si>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</si>
  <si>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</si>
  <si>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</si>
  <si>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</si>
  <si>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 - N</t>
  </si>
  <si>
    <t>K. Grosman, J. Kalina, A. Tvarůžka</t>
  </si>
  <si>
    <t>Švarc Zdeněk ml.</t>
  </si>
  <si>
    <t>295 - 3</t>
  </si>
  <si>
    <t>Švarc Zdeněk st.</t>
  </si>
  <si>
    <t>295 - 2</t>
  </si>
  <si>
    <t>Zejšek Václav</t>
  </si>
  <si>
    <t>Bůbela Zdeněk</t>
  </si>
  <si>
    <t>Jiřinec Václav</t>
  </si>
  <si>
    <t>237 - 2</t>
  </si>
  <si>
    <t>Ulrych Petr</t>
  </si>
  <si>
    <t>247 - 2</t>
  </si>
  <si>
    <t>Modrová Hana</t>
  </si>
  <si>
    <t>215 - 30</t>
  </si>
  <si>
    <t>Choc Ladislav</t>
  </si>
  <si>
    <t>215 - 32</t>
  </si>
  <si>
    <t>Šourek Vladimír</t>
  </si>
  <si>
    <t>215 - 15</t>
  </si>
  <si>
    <t>Chudoba Josef ml.</t>
  </si>
  <si>
    <t>74 - 149</t>
  </si>
  <si>
    <t>Cinert Zdeněk Ing.</t>
  </si>
  <si>
    <t>O.Voda</t>
  </si>
  <si>
    <t>63 - 3</t>
  </si>
  <si>
    <t>kategorie F1A</t>
  </si>
  <si>
    <t>Chudoba Josef st.</t>
  </si>
  <si>
    <t>74 - 139</t>
  </si>
  <si>
    <t>Špička Václav</t>
  </si>
  <si>
    <t>418 - 5</t>
  </si>
  <si>
    <t>Nový Milan</t>
  </si>
  <si>
    <t>Teplice</t>
  </si>
  <si>
    <t>273 - 17</t>
  </si>
  <si>
    <t>Šulc Martin</t>
  </si>
  <si>
    <t>Walter Jan</t>
  </si>
  <si>
    <t>247 - 19</t>
  </si>
  <si>
    <t>Ledvinka Daniel</t>
  </si>
  <si>
    <t>K.Žehrovice</t>
  </si>
  <si>
    <t>205 - 28</t>
  </si>
  <si>
    <t>Hubáček Jiří</t>
  </si>
  <si>
    <t>85 - 13</t>
  </si>
  <si>
    <t>Smitka Jaroslav</t>
  </si>
  <si>
    <t>Pňovany</t>
  </si>
  <si>
    <t>329 - 1</t>
  </si>
  <si>
    <t>výsledky  z  1.až 3.kolo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</si>
</sst>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i/>
      <sz val="26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"/>
  <sheetViews>
    <sheetView tabSelected="1" workbookViewId="0" topLeftCell="A1">
      <selection activeCell="K235" sqref="K235"/>
    </sheetView>
  </sheetViews>
  <sheetFormatPr defaultColWidth="9.00390625" defaultRowHeight="12.75"/>
  <cols>
    <col min="1" max="1" width="3.50390625" style="0" customWidth="1"/>
    <col min="2" max="2" width="18.50390625" style="0" customWidth="1"/>
    <col min="3" max="3" width="4.375" style="0" customWidth="1"/>
    <col min="4" max="4" width="13.625" style="0" customWidth="1"/>
    <col min="5" max="5" width="9.50390625" style="0" customWidth="1"/>
    <col min="6" max="9" width="6.875" style="0" customWidth="1"/>
    <col min="10" max="10" width="7.125" style="0" customWidth="1"/>
    <col min="11" max="11" width="8.50390625" style="0" customWidth="1"/>
    <col min="12" max="12" width="11.50390625" style="0" customWidth="1"/>
    <col min="13" max="13" width="16.625" style="0" customWidth="1"/>
    <col min="14" max="14" width="3.625" style="0" customWidth="1"/>
    <col min="15" max="15" width="6.625" style="0" customWidth="1"/>
    <col min="16" max="16" width="5.00390625" style="0" customWidth="1"/>
    <col min="17" max="17" width="3.50390625" style="0" customWidth="1"/>
    <col min="18" max="18" width="6.50390625" style="0" customWidth="1"/>
    <col min="19" max="19" width="4.125" style="0" customWidth="1"/>
    <col min="20" max="20" width="3.625" style="0" customWidth="1"/>
    <col min="21" max="21" width="5.375" style="0" customWidth="1"/>
    <col min="22" max="22" width="3.375" style="0" customWidth="1"/>
    <col min="23" max="23" width="3.625" style="0" customWidth="1"/>
    <col min="24" max="24" width="5.375" style="0" customWidth="1"/>
    <col min="25" max="25" width="4.625" style="0" customWidth="1"/>
  </cols>
  <sheetData>
    <row r="1" spans="1:3" ht="34.5">
      <c r="A1" s="1" t="s">
        <v>0</v>
      </c>
      <c r="B1" s="1" t="s">
        <v>1</v>
      </c>
      <c r="C1" s="1"/>
    </row>
    <row r="2" spans="5:15" s="6" customFormat="1" ht="15.75">
      <c r="E2" s="7"/>
      <c r="F2" s="7" t="s">
        <v>3</v>
      </c>
      <c r="G2" s="7" t="s">
        <v>4</v>
      </c>
      <c r="H2" s="7" t="s">
        <v>5</v>
      </c>
      <c r="I2" s="7" t="s">
        <v>6</v>
      </c>
      <c r="J2" s="7" t="s">
        <v>11</v>
      </c>
      <c r="K2" s="7" t="s">
        <v>7</v>
      </c>
      <c r="L2" s="7"/>
      <c r="M2" s="7"/>
      <c r="N2" s="7"/>
      <c r="O2" s="7"/>
    </row>
    <row r="3" spans="2:20" s="2" customFormat="1" ht="15.75">
      <c r="B3" s="3" t="s">
        <v>12</v>
      </c>
      <c r="C3" s="3"/>
      <c r="T3"/>
    </row>
    <row r="4" spans="2:11" s="4" customFormat="1" ht="15">
      <c r="B4" s="4" t="s">
        <v>13</v>
      </c>
      <c r="D4" s="4" t="s">
        <v>14</v>
      </c>
      <c r="E4" s="4" t="s">
        <v>15</v>
      </c>
      <c r="F4" s="4">
        <v>30</v>
      </c>
      <c r="G4" s="4">
        <v>30</v>
      </c>
      <c r="H4" s="4">
        <v>18</v>
      </c>
      <c r="I4" s="4">
        <v>0</v>
      </c>
      <c r="J4" s="4">
        <v>0</v>
      </c>
      <c r="K4" s="4">
        <f>SUM(F4:J4)-(MIN(F4:J4))</f>
        <v>78</v>
      </c>
    </row>
    <row r="5" spans="2:11" s="4" customFormat="1" ht="15" customHeight="1">
      <c r="B5" s="4" t="s">
        <v>16</v>
      </c>
      <c r="D5" s="4" t="s">
        <v>17</v>
      </c>
      <c r="E5" s="4" t="s">
        <v>18</v>
      </c>
      <c r="F5" s="4">
        <v>25</v>
      </c>
      <c r="G5" s="4">
        <v>16</v>
      </c>
      <c r="H5" s="4">
        <v>30</v>
      </c>
      <c r="I5" s="4">
        <v>0</v>
      </c>
      <c r="J5" s="4">
        <v>0</v>
      </c>
      <c r="K5" s="4">
        <f>SUM(F5:J5)-(MIN(F5:J5))</f>
        <v>71</v>
      </c>
    </row>
    <row r="6" spans="2:11" s="4" customFormat="1" ht="15">
      <c r="B6" s="4" t="s">
        <v>21</v>
      </c>
      <c r="C6" s="4" t="s">
        <v>22</v>
      </c>
      <c r="D6" s="4" t="s">
        <v>23</v>
      </c>
      <c r="E6" s="4" t="s">
        <v>24</v>
      </c>
      <c r="F6" s="4">
        <v>18</v>
      </c>
      <c r="G6" s="4">
        <v>25</v>
      </c>
      <c r="H6" s="4">
        <v>25</v>
      </c>
      <c r="I6" s="4">
        <v>0</v>
      </c>
      <c r="J6" s="4">
        <v>0</v>
      </c>
      <c r="K6" s="4">
        <f>SUM(F6:J6)-(MIN(F6:J6))</f>
        <v>68</v>
      </c>
    </row>
    <row r="7" spans="2:11" s="4" customFormat="1" ht="15">
      <c r="B7" s="4" t="s">
        <v>19</v>
      </c>
      <c r="C7" s="4" t="s">
        <v>0</v>
      </c>
      <c r="D7" s="4" t="s">
        <v>17</v>
      </c>
      <c r="E7" s="4" t="s">
        <v>20</v>
      </c>
      <c r="F7" s="4">
        <v>21</v>
      </c>
      <c r="G7" s="4">
        <v>15</v>
      </c>
      <c r="H7" s="4">
        <v>6</v>
      </c>
      <c r="I7" s="4">
        <v>0</v>
      </c>
      <c r="J7" s="4">
        <v>0</v>
      </c>
      <c r="K7" s="4">
        <f>SUM(F7:J7)-(MIN(F7:J7))</f>
        <v>42</v>
      </c>
    </row>
    <row r="8" spans="2:11" s="4" customFormat="1" ht="15">
      <c r="B8" s="4" t="s">
        <v>40</v>
      </c>
      <c r="D8" s="4" t="s">
        <v>35</v>
      </c>
      <c r="E8" s="4" t="s">
        <v>41</v>
      </c>
      <c r="F8" s="4">
        <v>10</v>
      </c>
      <c r="G8" s="4">
        <v>21</v>
      </c>
      <c r="H8" s="4">
        <v>8.5</v>
      </c>
      <c r="I8" s="4">
        <v>0</v>
      </c>
      <c r="J8" s="4">
        <v>0</v>
      </c>
      <c r="K8" s="4">
        <f>SUM(F8:J8)-(MIN(F8:J8))</f>
        <v>39.5</v>
      </c>
    </row>
    <row r="9" spans="2:11" s="4" customFormat="1" ht="15">
      <c r="B9" s="4" t="s">
        <v>25</v>
      </c>
      <c r="D9" s="4" t="s">
        <v>23</v>
      </c>
      <c r="E9" s="4" t="s">
        <v>26</v>
      </c>
      <c r="F9" s="4">
        <v>16</v>
      </c>
      <c r="G9" s="4">
        <v>6</v>
      </c>
      <c r="H9" s="4">
        <v>11</v>
      </c>
      <c r="I9" s="4">
        <v>0</v>
      </c>
      <c r="J9" s="4">
        <v>0</v>
      </c>
      <c r="K9" s="4">
        <f>SUM(F9:J9)-(MIN(F9:J9))</f>
        <v>33</v>
      </c>
    </row>
    <row r="10" spans="2:11" s="4" customFormat="1" ht="15">
      <c r="B10" s="4" t="s">
        <v>187</v>
      </c>
      <c r="C10" s="4" t="s">
        <v>59</v>
      </c>
      <c r="D10" s="4" t="s">
        <v>188</v>
      </c>
      <c r="E10" s="4" t="s">
        <v>189</v>
      </c>
      <c r="F10" s="4">
        <v>0</v>
      </c>
      <c r="G10" s="4">
        <v>18</v>
      </c>
      <c r="H10" s="4">
        <v>14</v>
      </c>
      <c r="I10" s="4">
        <v>0</v>
      </c>
      <c r="J10" s="4">
        <v>0</v>
      </c>
      <c r="K10" s="4">
        <f>SUM(F10:J10)-(MIN(F10:J10))</f>
        <v>32</v>
      </c>
    </row>
    <row r="11" spans="2:11" s="4" customFormat="1" ht="15">
      <c r="B11" s="4" t="s">
        <v>190</v>
      </c>
      <c r="D11" s="4" t="s">
        <v>30</v>
      </c>
      <c r="E11" s="4" t="s">
        <v>191</v>
      </c>
      <c r="F11" s="4">
        <v>0</v>
      </c>
      <c r="G11" s="4">
        <v>15</v>
      </c>
      <c r="H11" s="4">
        <v>15.5</v>
      </c>
      <c r="I11" s="4">
        <v>0</v>
      </c>
      <c r="J11" s="4">
        <v>0</v>
      </c>
      <c r="K11" s="4">
        <f aca="true" t="shared" si="0" ref="K11:K74">SUM(F11:J11)-(MIN(F11:J11))</f>
        <v>30.5</v>
      </c>
    </row>
    <row r="12" spans="2:11" s="4" customFormat="1" ht="15">
      <c r="B12" s="4" t="s">
        <v>182</v>
      </c>
      <c r="D12" s="4" t="s">
        <v>27</v>
      </c>
      <c r="E12" s="4" t="s">
        <v>28</v>
      </c>
      <c r="F12" s="4">
        <v>15</v>
      </c>
      <c r="G12" s="4">
        <v>10</v>
      </c>
      <c r="H12" s="4">
        <v>5</v>
      </c>
      <c r="I12" s="4">
        <v>0</v>
      </c>
      <c r="J12" s="4">
        <v>0</v>
      </c>
      <c r="K12" s="4">
        <f t="shared" si="0"/>
        <v>30</v>
      </c>
    </row>
    <row r="13" spans="2:11" s="4" customFormat="1" ht="15">
      <c r="B13" s="4" t="s">
        <v>37</v>
      </c>
      <c r="D13" s="4" t="s">
        <v>38</v>
      </c>
      <c r="E13" s="4" t="s">
        <v>39</v>
      </c>
      <c r="F13" s="4">
        <v>11</v>
      </c>
      <c r="G13" s="4">
        <v>3</v>
      </c>
      <c r="H13" s="4">
        <v>15.5</v>
      </c>
      <c r="I13" s="4">
        <v>0</v>
      </c>
      <c r="J13" s="4">
        <v>0</v>
      </c>
      <c r="K13" s="4">
        <f t="shared" si="0"/>
        <v>29.5</v>
      </c>
    </row>
    <row r="14" spans="2:11" s="4" customFormat="1" ht="15">
      <c r="B14" s="4" t="s">
        <v>194</v>
      </c>
      <c r="C14" s="4" t="s">
        <v>59</v>
      </c>
      <c r="D14" s="4" t="s">
        <v>23</v>
      </c>
      <c r="E14" s="4" t="s">
        <v>195</v>
      </c>
      <c r="F14" s="4">
        <v>0</v>
      </c>
      <c r="G14" s="4">
        <v>7</v>
      </c>
      <c r="H14" s="4">
        <v>21</v>
      </c>
      <c r="I14" s="4">
        <v>0</v>
      </c>
      <c r="J14" s="4">
        <v>0</v>
      </c>
      <c r="K14" s="4">
        <f t="shared" si="0"/>
        <v>28</v>
      </c>
    </row>
    <row r="15" spans="2:11" s="4" customFormat="1" ht="15">
      <c r="B15" s="4" t="s">
        <v>29</v>
      </c>
      <c r="D15" s="4" t="s">
        <v>30</v>
      </c>
      <c r="E15" s="4" t="s">
        <v>31</v>
      </c>
      <c r="F15" s="4">
        <v>14</v>
      </c>
      <c r="G15" s="4">
        <v>12</v>
      </c>
      <c r="H15" s="4">
        <v>0</v>
      </c>
      <c r="I15" s="4">
        <v>0</v>
      </c>
      <c r="J15" s="4">
        <v>0</v>
      </c>
      <c r="K15" s="4">
        <f t="shared" si="0"/>
        <v>26</v>
      </c>
    </row>
    <row r="16" spans="2:11" s="4" customFormat="1" ht="15" customHeight="1">
      <c r="B16" s="4" t="s">
        <v>34</v>
      </c>
      <c r="D16" s="4" t="s">
        <v>35</v>
      </c>
      <c r="E16" s="4" t="s">
        <v>36</v>
      </c>
      <c r="F16" s="4">
        <v>12</v>
      </c>
      <c r="G16" s="4">
        <v>5</v>
      </c>
      <c r="H16" s="4">
        <v>7</v>
      </c>
      <c r="I16" s="4">
        <v>0</v>
      </c>
      <c r="J16" s="4">
        <v>0</v>
      </c>
      <c r="K16" s="4">
        <f t="shared" si="0"/>
        <v>24</v>
      </c>
    </row>
    <row r="17" spans="2:11" s="4" customFormat="1" ht="15">
      <c r="B17" s="4" t="s">
        <v>32</v>
      </c>
      <c r="D17" s="4" t="s">
        <v>23</v>
      </c>
      <c r="E17" s="4" t="s">
        <v>33</v>
      </c>
      <c r="F17" s="4">
        <v>13</v>
      </c>
      <c r="G17" s="4">
        <v>9</v>
      </c>
      <c r="H17" s="4">
        <v>0</v>
      </c>
      <c r="I17" s="4">
        <v>0</v>
      </c>
      <c r="J17" s="4">
        <v>0</v>
      </c>
      <c r="K17" s="4">
        <f t="shared" si="0"/>
        <v>22</v>
      </c>
    </row>
    <row r="18" spans="2:11" s="4" customFormat="1" ht="15">
      <c r="B18" s="4" t="s">
        <v>44</v>
      </c>
      <c r="C18" s="4" t="s">
        <v>22</v>
      </c>
      <c r="D18" s="4" t="s">
        <v>30</v>
      </c>
      <c r="E18" s="4" t="s">
        <v>45</v>
      </c>
      <c r="F18" s="4">
        <v>8</v>
      </c>
      <c r="G18" s="4">
        <v>0</v>
      </c>
      <c r="H18" s="4">
        <v>13</v>
      </c>
      <c r="I18" s="4">
        <v>0</v>
      </c>
      <c r="J18" s="4">
        <v>0</v>
      </c>
      <c r="K18" s="4">
        <f t="shared" si="0"/>
        <v>21</v>
      </c>
    </row>
    <row r="19" spans="2:11" s="4" customFormat="1" ht="15">
      <c r="B19" s="4" t="s">
        <v>139</v>
      </c>
      <c r="C19" s="4" t="s">
        <v>0</v>
      </c>
      <c r="D19" s="4" t="s">
        <v>17</v>
      </c>
      <c r="E19" s="4" t="s">
        <v>140</v>
      </c>
      <c r="F19" s="4">
        <v>0</v>
      </c>
      <c r="G19" s="4">
        <v>11</v>
      </c>
      <c r="H19" s="4">
        <v>10</v>
      </c>
      <c r="I19" s="4">
        <v>0</v>
      </c>
      <c r="J19" s="4">
        <v>0</v>
      </c>
      <c r="K19" s="4">
        <f t="shared" si="0"/>
        <v>21</v>
      </c>
    </row>
    <row r="20" spans="2:11" s="4" customFormat="1" ht="15">
      <c r="B20" s="4" t="s">
        <v>183</v>
      </c>
      <c r="C20" s="4" t="s">
        <v>22</v>
      </c>
      <c r="D20" s="4" t="s">
        <v>27</v>
      </c>
      <c r="E20" s="4" t="s">
        <v>46</v>
      </c>
      <c r="F20" s="4">
        <v>7</v>
      </c>
      <c r="G20" s="4">
        <v>8</v>
      </c>
      <c r="H20" s="4">
        <v>4</v>
      </c>
      <c r="I20" s="4">
        <v>0</v>
      </c>
      <c r="J20" s="4">
        <v>0</v>
      </c>
      <c r="K20" s="4">
        <f t="shared" si="0"/>
        <v>19</v>
      </c>
    </row>
    <row r="21" spans="2:11" s="4" customFormat="1" ht="15">
      <c r="B21" s="4" t="s">
        <v>196</v>
      </c>
      <c r="D21" s="4" t="s">
        <v>197</v>
      </c>
      <c r="E21" s="4" t="s">
        <v>198</v>
      </c>
      <c r="F21" s="4">
        <v>0</v>
      </c>
      <c r="G21" s="4">
        <v>2</v>
      </c>
      <c r="H21" s="4">
        <v>12</v>
      </c>
      <c r="I21" s="4">
        <v>0</v>
      </c>
      <c r="J21" s="4">
        <v>0</v>
      </c>
      <c r="K21" s="4">
        <f t="shared" si="0"/>
        <v>14</v>
      </c>
    </row>
    <row r="22" spans="2:11" s="4" customFormat="1" ht="15">
      <c r="B22" s="4" t="s">
        <v>192</v>
      </c>
      <c r="C22" s="4" t="s">
        <v>59</v>
      </c>
      <c r="D22" s="4" t="s">
        <v>30</v>
      </c>
      <c r="E22" s="4" t="s">
        <v>193</v>
      </c>
      <c r="F22" s="4">
        <v>0</v>
      </c>
      <c r="G22" s="4">
        <v>13</v>
      </c>
      <c r="H22" s="4">
        <v>0</v>
      </c>
      <c r="I22" s="4">
        <v>0</v>
      </c>
      <c r="J22" s="4">
        <v>0</v>
      </c>
      <c r="K22" s="4">
        <f t="shared" si="0"/>
        <v>13</v>
      </c>
    </row>
    <row r="23" spans="2:11" s="4" customFormat="1" ht="15" customHeight="1">
      <c r="B23" s="4" t="s">
        <v>42</v>
      </c>
      <c r="C23" s="4" t="s">
        <v>22</v>
      </c>
      <c r="D23" s="4" t="s">
        <v>30</v>
      </c>
      <c r="E23" s="4" t="s">
        <v>43</v>
      </c>
      <c r="F23" s="4">
        <v>9</v>
      </c>
      <c r="G23" s="4">
        <v>4</v>
      </c>
      <c r="H23" s="4">
        <v>0</v>
      </c>
      <c r="I23" s="4">
        <v>0</v>
      </c>
      <c r="J23" s="4">
        <v>0</v>
      </c>
      <c r="K23" s="4">
        <f t="shared" si="0"/>
        <v>13</v>
      </c>
    </row>
    <row r="24" spans="2:11" s="4" customFormat="1" ht="15">
      <c r="B24" s="4" t="s">
        <v>314</v>
      </c>
      <c r="D24" s="4" t="s">
        <v>293</v>
      </c>
      <c r="E24" s="4" t="s">
        <v>315</v>
      </c>
      <c r="F24" s="4">
        <v>0</v>
      </c>
      <c r="G24" s="4">
        <v>0</v>
      </c>
      <c r="H24" s="4">
        <v>8.5</v>
      </c>
      <c r="I24" s="4">
        <v>0</v>
      </c>
      <c r="J24" s="4">
        <v>0</v>
      </c>
      <c r="K24" s="4">
        <f t="shared" si="0"/>
        <v>8.5</v>
      </c>
    </row>
    <row r="25" spans="2:11" s="4" customFormat="1" ht="15">
      <c r="B25" s="4" t="s">
        <v>47</v>
      </c>
      <c r="C25" s="4" t="s">
        <v>48</v>
      </c>
      <c r="D25" s="4" t="s">
        <v>49</v>
      </c>
      <c r="E25" s="4" t="s">
        <v>50</v>
      </c>
      <c r="F25" s="4">
        <v>6</v>
      </c>
      <c r="G25" s="4">
        <v>0</v>
      </c>
      <c r="H25" s="4">
        <v>1</v>
      </c>
      <c r="I25" s="4">
        <v>0</v>
      </c>
      <c r="J25" s="4">
        <v>0</v>
      </c>
      <c r="K25" s="4">
        <f t="shared" si="0"/>
        <v>7</v>
      </c>
    </row>
    <row r="26" spans="2:11" s="4" customFormat="1" ht="15">
      <c r="B26" s="4" t="s">
        <v>316</v>
      </c>
      <c r="D26" s="4" t="s">
        <v>293</v>
      </c>
      <c r="E26" s="4" t="s">
        <v>317</v>
      </c>
      <c r="F26" s="4">
        <v>0</v>
      </c>
      <c r="G26" s="4">
        <v>0</v>
      </c>
      <c r="H26" s="4">
        <v>3</v>
      </c>
      <c r="I26" s="4">
        <v>0</v>
      </c>
      <c r="J26" s="4">
        <v>0</v>
      </c>
      <c r="K26" s="4">
        <f t="shared" si="0"/>
        <v>3</v>
      </c>
    </row>
    <row r="27" spans="2:11" s="4" customFormat="1" ht="15">
      <c r="B27" s="4" t="s">
        <v>318</v>
      </c>
      <c r="C27" s="4" t="s">
        <v>48</v>
      </c>
      <c r="D27" s="4" t="s">
        <v>49</v>
      </c>
      <c r="E27" s="4" t="s">
        <v>50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f t="shared" si="0"/>
        <v>2</v>
      </c>
    </row>
    <row r="28" spans="2:11" s="4" customFormat="1" ht="15">
      <c r="B28" s="4" t="s">
        <v>319</v>
      </c>
      <c r="C28" s="4" t="s">
        <v>48</v>
      </c>
      <c r="D28" s="4" t="s">
        <v>197</v>
      </c>
      <c r="E28" s="4" t="s">
        <v>199</v>
      </c>
      <c r="F28" s="4">
        <v>0</v>
      </c>
      <c r="G28" s="4">
        <v>1</v>
      </c>
      <c r="H28" s="8">
        <v>127</v>
      </c>
      <c r="I28" s="4">
        <v>0</v>
      </c>
      <c r="J28" s="4">
        <v>0</v>
      </c>
      <c r="K28" s="4">
        <f t="shared" si="0"/>
        <v>128</v>
      </c>
    </row>
    <row r="29" spans="2:11" s="4" customFormat="1" ht="15">
      <c r="B29" s="4" t="s">
        <v>200</v>
      </c>
      <c r="C29" s="4" t="s">
        <v>48</v>
      </c>
      <c r="D29" s="4" t="s">
        <v>197</v>
      </c>
      <c r="E29" s="4" t="s">
        <v>201</v>
      </c>
      <c r="F29" s="4">
        <v>0</v>
      </c>
      <c r="G29" s="8">
        <v>204</v>
      </c>
      <c r="H29" s="8">
        <v>102</v>
      </c>
      <c r="I29" s="4">
        <v>0</v>
      </c>
      <c r="J29" s="4">
        <v>0</v>
      </c>
      <c r="K29" s="4">
        <f t="shared" si="0"/>
        <v>306</v>
      </c>
    </row>
    <row r="30" spans="2:11" s="4" customFormat="1" ht="15">
      <c r="B30" s="4" t="s">
        <v>202</v>
      </c>
      <c r="C30" s="4" t="s">
        <v>48</v>
      </c>
      <c r="D30" s="4" t="s">
        <v>197</v>
      </c>
      <c r="E30" s="4" t="s">
        <v>201</v>
      </c>
      <c r="F30" s="4">
        <v>0</v>
      </c>
      <c r="G30" s="8">
        <v>183</v>
      </c>
      <c r="H30" s="4">
        <v>0</v>
      </c>
      <c r="I30" s="4">
        <v>0</v>
      </c>
      <c r="J30" s="4">
        <v>0</v>
      </c>
      <c r="K30" s="4">
        <f t="shared" si="0"/>
        <v>183</v>
      </c>
    </row>
    <row r="31" spans="2:11" s="4" customFormat="1" ht="15">
      <c r="B31" s="4" t="s">
        <v>203</v>
      </c>
      <c r="C31" s="4" t="s">
        <v>22</v>
      </c>
      <c r="D31" s="4" t="s">
        <v>197</v>
      </c>
      <c r="E31" s="4" t="s">
        <v>204</v>
      </c>
      <c r="F31" s="4">
        <v>0</v>
      </c>
      <c r="G31" s="8">
        <v>125</v>
      </c>
      <c r="H31" s="4">
        <v>0</v>
      </c>
      <c r="I31" s="4">
        <v>0</v>
      </c>
      <c r="J31" s="4">
        <v>0</v>
      </c>
      <c r="K31" s="4">
        <f t="shared" si="0"/>
        <v>125</v>
      </c>
    </row>
    <row r="32" spans="2:11" s="4" customFormat="1" ht="15">
      <c r="B32" s="4" t="s">
        <v>290</v>
      </c>
      <c r="D32" s="4" t="s">
        <v>197</v>
      </c>
      <c r="E32" s="4" t="s">
        <v>201</v>
      </c>
      <c r="F32" s="4">
        <v>0</v>
      </c>
      <c r="G32" s="4">
        <v>0</v>
      </c>
      <c r="H32" s="8">
        <v>99</v>
      </c>
      <c r="I32" s="4">
        <v>0</v>
      </c>
      <c r="J32" s="4">
        <v>0</v>
      </c>
      <c r="K32" s="4">
        <f t="shared" si="0"/>
        <v>99</v>
      </c>
    </row>
    <row r="33" ht="15">
      <c r="K33" s="4"/>
    </row>
    <row r="34" spans="2:20" s="2" customFormat="1" ht="15.75" customHeight="1">
      <c r="B34" s="3" t="s">
        <v>51</v>
      </c>
      <c r="C34" s="3"/>
      <c r="K34" s="4"/>
      <c r="T34"/>
    </row>
    <row r="35" spans="2:11" s="4" customFormat="1" ht="15">
      <c r="B35" s="4" t="s">
        <v>52</v>
      </c>
      <c r="D35" s="4" t="s">
        <v>53</v>
      </c>
      <c r="E35" s="4" t="s">
        <v>54</v>
      </c>
      <c r="F35" s="4">
        <v>30</v>
      </c>
      <c r="G35" s="4">
        <v>16</v>
      </c>
      <c r="H35" s="4">
        <v>30</v>
      </c>
      <c r="I35" s="4">
        <v>0</v>
      </c>
      <c r="J35" s="4">
        <v>0</v>
      </c>
      <c r="K35" s="4">
        <f t="shared" si="0"/>
        <v>76</v>
      </c>
    </row>
    <row r="36" spans="2:11" s="4" customFormat="1" ht="15">
      <c r="B36" s="4" t="s">
        <v>13</v>
      </c>
      <c r="D36" s="4" t="s">
        <v>14</v>
      </c>
      <c r="E36" s="4" t="s">
        <v>15</v>
      </c>
      <c r="F36" s="4">
        <v>21</v>
      </c>
      <c r="G36" s="4">
        <v>18</v>
      </c>
      <c r="H36" s="4">
        <v>21</v>
      </c>
      <c r="I36" s="4">
        <v>0</v>
      </c>
      <c r="J36" s="4">
        <v>0</v>
      </c>
      <c r="K36" s="4">
        <f t="shared" si="0"/>
        <v>60</v>
      </c>
    </row>
    <row r="37" spans="2:11" s="4" customFormat="1" ht="15">
      <c r="B37" s="4" t="s">
        <v>55</v>
      </c>
      <c r="D37" s="4" t="s">
        <v>56</v>
      </c>
      <c r="E37" s="4" t="s">
        <v>57</v>
      </c>
      <c r="F37" s="4">
        <v>25</v>
      </c>
      <c r="G37" s="4">
        <v>0</v>
      </c>
      <c r="H37" s="4">
        <v>25</v>
      </c>
      <c r="I37" s="4">
        <v>0</v>
      </c>
      <c r="J37" s="4">
        <v>0</v>
      </c>
      <c r="K37" s="4">
        <f t="shared" si="0"/>
        <v>50</v>
      </c>
    </row>
    <row r="38" spans="2:11" s="4" customFormat="1" ht="15">
      <c r="B38" s="4" t="s">
        <v>21</v>
      </c>
      <c r="C38" s="4" t="s">
        <v>22</v>
      </c>
      <c r="D38" s="4" t="s">
        <v>23</v>
      </c>
      <c r="E38" s="4" t="s">
        <v>24</v>
      </c>
      <c r="F38" s="4">
        <v>18</v>
      </c>
      <c r="G38" s="4">
        <v>13</v>
      </c>
      <c r="H38" s="4">
        <v>18</v>
      </c>
      <c r="I38" s="4">
        <v>0</v>
      </c>
      <c r="J38" s="4">
        <v>0</v>
      </c>
      <c r="K38" s="4">
        <f t="shared" si="0"/>
        <v>49</v>
      </c>
    </row>
    <row r="39" spans="2:11" s="4" customFormat="1" ht="15">
      <c r="B39" s="4" t="s">
        <v>58</v>
      </c>
      <c r="C39" s="4" t="s">
        <v>59</v>
      </c>
      <c r="D39" s="4" t="s">
        <v>49</v>
      </c>
      <c r="E39" s="4" t="s">
        <v>60</v>
      </c>
      <c r="F39" s="4">
        <v>16</v>
      </c>
      <c r="G39" s="4">
        <v>11</v>
      </c>
      <c r="H39" s="4">
        <v>15</v>
      </c>
      <c r="I39" s="4">
        <v>0</v>
      </c>
      <c r="J39" s="4">
        <v>0</v>
      </c>
      <c r="K39" s="4">
        <f t="shared" si="0"/>
        <v>42</v>
      </c>
    </row>
    <row r="40" spans="2:11" s="4" customFormat="1" ht="15">
      <c r="B40" s="4" t="s">
        <v>205</v>
      </c>
      <c r="D40" s="4" t="s">
        <v>14</v>
      </c>
      <c r="E40" s="4" t="s">
        <v>206</v>
      </c>
      <c r="F40" s="4">
        <v>0</v>
      </c>
      <c r="G40" s="4">
        <v>30</v>
      </c>
      <c r="H40" s="4">
        <v>9</v>
      </c>
      <c r="I40" s="4">
        <v>0</v>
      </c>
      <c r="J40" s="4">
        <v>0</v>
      </c>
      <c r="K40" s="4">
        <f t="shared" si="0"/>
        <v>39</v>
      </c>
    </row>
    <row r="41" spans="2:11" s="4" customFormat="1" ht="15">
      <c r="B41" s="4" t="s">
        <v>207</v>
      </c>
      <c r="D41" s="4" t="s">
        <v>69</v>
      </c>
      <c r="E41" s="4" t="s">
        <v>208</v>
      </c>
      <c r="F41" s="4">
        <v>0</v>
      </c>
      <c r="G41" s="4">
        <v>21</v>
      </c>
      <c r="H41" s="4">
        <v>16</v>
      </c>
      <c r="I41" s="4">
        <v>0</v>
      </c>
      <c r="J41" s="4">
        <v>0</v>
      </c>
      <c r="K41" s="4">
        <f t="shared" si="0"/>
        <v>37</v>
      </c>
    </row>
    <row r="42" spans="2:11" s="4" customFormat="1" ht="15">
      <c r="B42" s="4" t="s">
        <v>209</v>
      </c>
      <c r="D42" s="4" t="s">
        <v>14</v>
      </c>
      <c r="E42" s="4" t="s">
        <v>210</v>
      </c>
      <c r="F42" s="4">
        <v>0</v>
      </c>
      <c r="G42" s="4">
        <v>15</v>
      </c>
      <c r="H42" s="4">
        <v>14</v>
      </c>
      <c r="I42" s="4">
        <v>0</v>
      </c>
      <c r="J42" s="4">
        <v>0</v>
      </c>
      <c r="K42" s="4">
        <f t="shared" si="0"/>
        <v>29</v>
      </c>
    </row>
    <row r="43" spans="2:11" s="4" customFormat="1" ht="15">
      <c r="B43" s="4" t="s">
        <v>194</v>
      </c>
      <c r="C43" s="4" t="s">
        <v>59</v>
      </c>
      <c r="D43" s="4" t="s">
        <v>23</v>
      </c>
      <c r="E43" s="4" t="s">
        <v>195</v>
      </c>
      <c r="F43" s="4">
        <v>0</v>
      </c>
      <c r="G43" s="4">
        <v>14</v>
      </c>
      <c r="H43" s="4">
        <v>12</v>
      </c>
      <c r="I43" s="4">
        <v>0</v>
      </c>
      <c r="J43" s="4">
        <v>0</v>
      </c>
      <c r="K43" s="4">
        <f t="shared" si="0"/>
        <v>26</v>
      </c>
    </row>
    <row r="44" spans="2:11" s="4" customFormat="1" ht="15">
      <c r="B44" s="4" t="s">
        <v>68</v>
      </c>
      <c r="D44" s="4" t="s">
        <v>69</v>
      </c>
      <c r="E44" s="4" t="s">
        <v>70</v>
      </c>
      <c r="F44" s="4">
        <v>0</v>
      </c>
      <c r="G44" s="4">
        <v>25</v>
      </c>
      <c r="H44" s="4">
        <v>0</v>
      </c>
      <c r="I44" s="4">
        <v>0</v>
      </c>
      <c r="J44" s="4">
        <v>0</v>
      </c>
      <c r="K44" s="4">
        <f t="shared" si="0"/>
        <v>25</v>
      </c>
    </row>
    <row r="45" spans="2:11" s="4" customFormat="1" ht="15">
      <c r="B45" s="4" t="s">
        <v>61</v>
      </c>
      <c r="D45" s="4" t="s">
        <v>27</v>
      </c>
      <c r="E45" s="4" t="s">
        <v>62</v>
      </c>
      <c r="F45" s="4">
        <v>15</v>
      </c>
      <c r="G45" s="4">
        <v>9</v>
      </c>
      <c r="H45" s="4">
        <v>0</v>
      </c>
      <c r="I45" s="4">
        <v>0</v>
      </c>
      <c r="J45" s="4">
        <v>0</v>
      </c>
      <c r="K45" s="4">
        <f t="shared" si="0"/>
        <v>24</v>
      </c>
    </row>
    <row r="46" spans="2:11" s="4" customFormat="1" ht="15">
      <c r="B46" s="4" t="s">
        <v>63</v>
      </c>
      <c r="D46" s="4" t="s">
        <v>53</v>
      </c>
      <c r="E46" s="4" t="s">
        <v>64</v>
      </c>
      <c r="F46" s="4">
        <v>14</v>
      </c>
      <c r="G46" s="4">
        <v>0</v>
      </c>
      <c r="H46" s="4">
        <v>7</v>
      </c>
      <c r="I46" s="4">
        <v>0</v>
      </c>
      <c r="J46" s="4">
        <v>0</v>
      </c>
      <c r="K46" s="4">
        <f t="shared" si="0"/>
        <v>21</v>
      </c>
    </row>
    <row r="47" spans="2:11" s="4" customFormat="1" ht="15">
      <c r="B47" s="4" t="s">
        <v>187</v>
      </c>
      <c r="C47" s="4" t="s">
        <v>59</v>
      </c>
      <c r="D47" s="4" t="s">
        <v>188</v>
      </c>
      <c r="E47" s="4" t="s">
        <v>189</v>
      </c>
      <c r="F47" s="4">
        <v>0</v>
      </c>
      <c r="G47" s="4">
        <v>8</v>
      </c>
      <c r="H47" s="4">
        <v>13</v>
      </c>
      <c r="I47" s="4">
        <v>0</v>
      </c>
      <c r="J47" s="4">
        <v>0</v>
      </c>
      <c r="K47" s="4">
        <f t="shared" si="0"/>
        <v>21</v>
      </c>
    </row>
    <row r="48" spans="2:11" s="4" customFormat="1" ht="15">
      <c r="B48" s="4" t="s">
        <v>65</v>
      </c>
      <c r="D48" s="4" t="s">
        <v>66</v>
      </c>
      <c r="E48" s="4" t="s">
        <v>67</v>
      </c>
      <c r="F48" s="4">
        <v>13</v>
      </c>
      <c r="G48" s="4">
        <v>0</v>
      </c>
      <c r="H48" s="4">
        <v>0</v>
      </c>
      <c r="I48" s="4">
        <v>0</v>
      </c>
      <c r="J48" s="4">
        <v>0</v>
      </c>
      <c r="K48" s="4">
        <f t="shared" si="0"/>
        <v>13</v>
      </c>
    </row>
    <row r="49" spans="2:11" s="4" customFormat="1" ht="15">
      <c r="B49" s="4" t="s">
        <v>192</v>
      </c>
      <c r="C49" s="4" t="s">
        <v>59</v>
      </c>
      <c r="D49" s="4" t="s">
        <v>30</v>
      </c>
      <c r="E49" s="4" t="s">
        <v>193</v>
      </c>
      <c r="F49" s="4">
        <v>0</v>
      </c>
      <c r="G49" s="4">
        <v>12</v>
      </c>
      <c r="H49" s="4">
        <v>0</v>
      </c>
      <c r="I49" s="4">
        <v>0</v>
      </c>
      <c r="J49" s="4">
        <v>0</v>
      </c>
      <c r="K49" s="4">
        <f t="shared" si="0"/>
        <v>12</v>
      </c>
    </row>
    <row r="50" spans="2:11" s="4" customFormat="1" ht="15">
      <c r="B50" s="4" t="s">
        <v>320</v>
      </c>
      <c r="D50" s="4" t="s">
        <v>78</v>
      </c>
      <c r="E50" s="4" t="s">
        <v>321</v>
      </c>
      <c r="F50" s="4">
        <v>0</v>
      </c>
      <c r="G50" s="4">
        <v>0</v>
      </c>
      <c r="H50" s="4">
        <v>10.5</v>
      </c>
      <c r="I50" s="4">
        <v>0</v>
      </c>
      <c r="J50" s="4">
        <v>0</v>
      </c>
      <c r="K50" s="4">
        <f t="shared" si="0"/>
        <v>10.5</v>
      </c>
    </row>
    <row r="51" spans="2:11" s="4" customFormat="1" ht="15">
      <c r="B51" s="4" t="s">
        <v>286</v>
      </c>
      <c r="D51" s="4" t="s">
        <v>270</v>
      </c>
      <c r="E51" s="4" t="s">
        <v>287</v>
      </c>
      <c r="F51" s="4">
        <v>0</v>
      </c>
      <c r="G51" s="4">
        <v>0</v>
      </c>
      <c r="H51" s="4">
        <v>10.5</v>
      </c>
      <c r="I51" s="4">
        <v>0</v>
      </c>
      <c r="J51" s="4">
        <v>0</v>
      </c>
      <c r="K51" s="4">
        <f t="shared" si="0"/>
        <v>10.5</v>
      </c>
    </row>
    <row r="52" spans="2:11" s="4" customFormat="1" ht="15">
      <c r="B52" s="4" t="s">
        <v>211</v>
      </c>
      <c r="D52" s="4" t="s">
        <v>212</v>
      </c>
      <c r="E52" s="4" t="s">
        <v>213</v>
      </c>
      <c r="F52" s="4">
        <v>0</v>
      </c>
      <c r="G52" s="4">
        <v>10</v>
      </c>
      <c r="H52" s="4">
        <v>0</v>
      </c>
      <c r="I52" s="4">
        <v>0</v>
      </c>
      <c r="J52" s="4">
        <v>0</v>
      </c>
      <c r="K52" s="4">
        <f t="shared" si="0"/>
        <v>10</v>
      </c>
    </row>
    <row r="53" spans="2:11" s="4" customFormat="1" ht="15">
      <c r="B53" s="4" t="s">
        <v>220</v>
      </c>
      <c r="D53" s="4" t="s">
        <v>14</v>
      </c>
      <c r="E53" s="4" t="s">
        <v>221</v>
      </c>
      <c r="F53" s="4">
        <v>0</v>
      </c>
      <c r="G53" s="4">
        <v>4</v>
      </c>
      <c r="H53" s="4">
        <v>6</v>
      </c>
      <c r="I53" s="4">
        <v>0</v>
      </c>
      <c r="J53" s="4">
        <v>0</v>
      </c>
      <c r="K53" s="4">
        <f t="shared" si="0"/>
        <v>10</v>
      </c>
    </row>
    <row r="54" spans="2:11" s="4" customFormat="1" ht="15">
      <c r="B54" s="4" t="s">
        <v>226</v>
      </c>
      <c r="C54" s="4" t="s">
        <v>59</v>
      </c>
      <c r="D54" s="4" t="s">
        <v>197</v>
      </c>
      <c r="E54" s="4" t="s">
        <v>227</v>
      </c>
      <c r="F54" s="4">
        <v>0</v>
      </c>
      <c r="G54" s="8">
        <v>299</v>
      </c>
      <c r="H54" s="4">
        <v>8</v>
      </c>
      <c r="I54" s="4">
        <v>0</v>
      </c>
      <c r="J54" s="4">
        <v>0</v>
      </c>
      <c r="K54" s="4">
        <f t="shared" si="0"/>
        <v>307</v>
      </c>
    </row>
    <row r="55" spans="2:11" s="4" customFormat="1" ht="15">
      <c r="B55" s="4" t="s">
        <v>214</v>
      </c>
      <c r="C55" s="4" t="s">
        <v>22</v>
      </c>
      <c r="D55" s="4" t="s">
        <v>215</v>
      </c>
      <c r="E55" s="4" t="s">
        <v>216</v>
      </c>
      <c r="F55" s="4">
        <v>0</v>
      </c>
      <c r="G55" s="4">
        <v>7</v>
      </c>
      <c r="H55" s="4">
        <v>0</v>
      </c>
      <c r="I55" s="4">
        <v>0</v>
      </c>
      <c r="J55" s="4">
        <v>0</v>
      </c>
      <c r="K55" s="4">
        <f t="shared" si="0"/>
        <v>7</v>
      </c>
    </row>
    <row r="56" spans="2:11" s="4" customFormat="1" ht="15">
      <c r="B56" s="4" t="s">
        <v>217</v>
      </c>
      <c r="D56" s="4" t="s">
        <v>212</v>
      </c>
      <c r="E56" s="4" t="s">
        <v>218</v>
      </c>
      <c r="F56" s="4">
        <v>0</v>
      </c>
      <c r="G56" s="4">
        <v>6</v>
      </c>
      <c r="H56" s="4">
        <v>0</v>
      </c>
      <c r="I56" s="4">
        <v>0</v>
      </c>
      <c r="J56" s="4">
        <v>0</v>
      </c>
      <c r="K56" s="4">
        <f t="shared" si="0"/>
        <v>6</v>
      </c>
    </row>
    <row r="57" spans="2:11" s="4" customFormat="1" ht="15">
      <c r="B57" s="4" t="s">
        <v>203</v>
      </c>
      <c r="C57" s="4" t="s">
        <v>22</v>
      </c>
      <c r="D57" s="4" t="s">
        <v>197</v>
      </c>
      <c r="E57" s="4" t="s">
        <v>204</v>
      </c>
      <c r="F57" s="4">
        <v>0</v>
      </c>
      <c r="G57" s="8">
        <v>368</v>
      </c>
      <c r="H57" s="4">
        <v>5</v>
      </c>
      <c r="I57" s="4">
        <v>0</v>
      </c>
      <c r="J57" s="4">
        <v>0</v>
      </c>
      <c r="K57" s="4">
        <f t="shared" si="0"/>
        <v>373</v>
      </c>
    </row>
    <row r="58" spans="2:11" s="4" customFormat="1" ht="15">
      <c r="B58" s="4" t="s">
        <v>219</v>
      </c>
      <c r="C58" s="4" t="s">
        <v>59</v>
      </c>
      <c r="D58" s="4" t="s">
        <v>215</v>
      </c>
      <c r="E58" s="4" t="s">
        <v>216</v>
      </c>
      <c r="F58" s="4">
        <v>0</v>
      </c>
      <c r="G58" s="4">
        <v>5</v>
      </c>
      <c r="H58" s="4">
        <v>0</v>
      </c>
      <c r="I58" s="4">
        <v>0</v>
      </c>
      <c r="J58" s="4">
        <v>0</v>
      </c>
      <c r="K58" s="4">
        <f t="shared" si="0"/>
        <v>5</v>
      </c>
    </row>
    <row r="59" spans="2:11" s="4" customFormat="1" ht="15">
      <c r="B59" s="4" t="s">
        <v>322</v>
      </c>
      <c r="D59" s="4" t="s">
        <v>270</v>
      </c>
      <c r="E59" s="4" t="s">
        <v>323</v>
      </c>
      <c r="F59" s="4">
        <v>0</v>
      </c>
      <c r="G59" s="4">
        <v>0</v>
      </c>
      <c r="H59" s="4">
        <v>4</v>
      </c>
      <c r="I59" s="4">
        <v>0</v>
      </c>
      <c r="J59" s="4">
        <v>0</v>
      </c>
      <c r="K59" s="4">
        <f t="shared" si="0"/>
        <v>4</v>
      </c>
    </row>
    <row r="60" spans="2:11" s="4" customFormat="1" ht="15">
      <c r="B60" s="4" t="s">
        <v>222</v>
      </c>
      <c r="C60" s="4" t="s">
        <v>48</v>
      </c>
      <c r="D60" s="4" t="s">
        <v>215</v>
      </c>
      <c r="E60" s="4" t="s">
        <v>216</v>
      </c>
      <c r="F60" s="4">
        <v>0</v>
      </c>
      <c r="G60" s="4">
        <v>3</v>
      </c>
      <c r="H60" s="4">
        <v>0</v>
      </c>
      <c r="I60" s="4">
        <v>0</v>
      </c>
      <c r="J60" s="4">
        <v>0</v>
      </c>
      <c r="K60" s="4">
        <f t="shared" si="0"/>
        <v>3</v>
      </c>
    </row>
    <row r="61" spans="2:11" s="4" customFormat="1" ht="15">
      <c r="B61" s="4" t="s">
        <v>196</v>
      </c>
      <c r="D61" s="4" t="s">
        <v>197</v>
      </c>
      <c r="E61" s="4" t="s">
        <v>198</v>
      </c>
      <c r="F61" s="4">
        <v>0</v>
      </c>
      <c r="G61" s="4">
        <v>0</v>
      </c>
      <c r="H61" s="4">
        <v>3</v>
      </c>
      <c r="I61" s="4">
        <v>0</v>
      </c>
      <c r="J61" s="4">
        <v>0</v>
      </c>
      <c r="K61" s="4">
        <f t="shared" si="0"/>
        <v>3</v>
      </c>
    </row>
    <row r="62" spans="2:11" s="4" customFormat="1" ht="15">
      <c r="B62" s="4" t="s">
        <v>223</v>
      </c>
      <c r="C62" s="4" t="s">
        <v>48</v>
      </c>
      <c r="D62" s="4" t="s">
        <v>215</v>
      </c>
      <c r="E62" s="4" t="s">
        <v>216</v>
      </c>
      <c r="F62" s="4">
        <v>0</v>
      </c>
      <c r="G62" s="4">
        <v>2</v>
      </c>
      <c r="H62" s="4">
        <v>0</v>
      </c>
      <c r="I62" s="4">
        <v>0</v>
      </c>
      <c r="J62" s="4">
        <v>0</v>
      </c>
      <c r="K62" s="4">
        <f t="shared" si="0"/>
        <v>2</v>
      </c>
    </row>
    <row r="63" spans="2:11" s="4" customFormat="1" ht="15">
      <c r="B63" s="4" t="s">
        <v>324</v>
      </c>
      <c r="D63" s="4" t="s">
        <v>49</v>
      </c>
      <c r="E63" s="4" t="s">
        <v>325</v>
      </c>
      <c r="F63" s="4">
        <v>0</v>
      </c>
      <c r="G63" s="4">
        <v>0</v>
      </c>
      <c r="H63" s="4">
        <v>2</v>
      </c>
      <c r="I63" s="4">
        <v>0</v>
      </c>
      <c r="J63" s="4">
        <v>0</v>
      </c>
      <c r="K63" s="4">
        <f t="shared" si="0"/>
        <v>2</v>
      </c>
    </row>
    <row r="64" spans="2:11" s="4" customFormat="1" ht="15">
      <c r="B64" s="4" t="s">
        <v>224</v>
      </c>
      <c r="C64" s="4" t="s">
        <v>48</v>
      </c>
      <c r="D64" s="4" t="s">
        <v>215</v>
      </c>
      <c r="E64" s="4" t="s">
        <v>216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f t="shared" si="0"/>
        <v>1</v>
      </c>
    </row>
    <row r="65" spans="2:11" s="4" customFormat="1" ht="15">
      <c r="B65" s="4" t="s">
        <v>326</v>
      </c>
      <c r="D65" s="4" t="s">
        <v>49</v>
      </c>
      <c r="E65" s="4" t="s">
        <v>327</v>
      </c>
      <c r="F65" s="4">
        <v>0</v>
      </c>
      <c r="G65" s="4">
        <v>0</v>
      </c>
      <c r="H65" s="4">
        <v>1</v>
      </c>
      <c r="I65" s="4">
        <v>0</v>
      </c>
      <c r="J65" s="4">
        <v>0</v>
      </c>
      <c r="K65" s="4">
        <f t="shared" si="0"/>
        <v>1</v>
      </c>
    </row>
    <row r="66" spans="2:11" s="4" customFormat="1" ht="15">
      <c r="B66" s="4" t="s">
        <v>225</v>
      </c>
      <c r="C66" s="4" t="s">
        <v>48</v>
      </c>
      <c r="D66" s="4" t="s">
        <v>215</v>
      </c>
      <c r="E66" s="4" t="s">
        <v>216</v>
      </c>
      <c r="F66" s="4">
        <v>0</v>
      </c>
      <c r="G66" s="8">
        <v>377</v>
      </c>
      <c r="H66" s="4">
        <v>0</v>
      </c>
      <c r="I66" s="4">
        <v>0</v>
      </c>
      <c r="J66" s="4">
        <v>0</v>
      </c>
      <c r="K66" s="4">
        <f t="shared" si="0"/>
        <v>377</v>
      </c>
    </row>
    <row r="67" spans="2:11" s="4" customFormat="1" ht="15">
      <c r="B67" s="4" t="s">
        <v>228</v>
      </c>
      <c r="D67" s="4" t="s">
        <v>215</v>
      </c>
      <c r="E67" s="4" t="s">
        <v>291</v>
      </c>
      <c r="F67" s="4">
        <v>0</v>
      </c>
      <c r="G67" s="8">
        <v>272</v>
      </c>
      <c r="H67" s="4">
        <v>0</v>
      </c>
      <c r="I67" s="4">
        <v>0</v>
      </c>
      <c r="J67" s="4">
        <v>0</v>
      </c>
      <c r="K67" s="4">
        <f t="shared" si="0"/>
        <v>272</v>
      </c>
    </row>
    <row r="68" spans="2:11" s="4" customFormat="1" ht="15">
      <c r="B68" s="4" t="s">
        <v>229</v>
      </c>
      <c r="C68" s="4" t="s">
        <v>22</v>
      </c>
      <c r="D68" s="4" t="s">
        <v>197</v>
      </c>
      <c r="E68" s="4" t="s">
        <v>230</v>
      </c>
      <c r="F68" s="4">
        <v>0</v>
      </c>
      <c r="G68" s="8">
        <v>187</v>
      </c>
      <c r="H68" s="8">
        <v>349</v>
      </c>
      <c r="I68" s="4">
        <v>0</v>
      </c>
      <c r="J68" s="4">
        <v>0</v>
      </c>
      <c r="K68" s="4">
        <f t="shared" si="0"/>
        <v>536</v>
      </c>
    </row>
    <row r="69" spans="2:11" s="4" customFormat="1" ht="15">
      <c r="B69" s="4" t="s">
        <v>190</v>
      </c>
      <c r="D69" s="4" t="s">
        <v>30</v>
      </c>
      <c r="E69" s="4" t="s">
        <v>191</v>
      </c>
      <c r="F69" s="4">
        <v>0</v>
      </c>
      <c r="G69" s="8">
        <v>120</v>
      </c>
      <c r="H69" s="4">
        <v>0</v>
      </c>
      <c r="I69" s="4">
        <v>0</v>
      </c>
      <c r="J69" s="4">
        <v>0</v>
      </c>
      <c r="K69" s="4">
        <f t="shared" si="0"/>
        <v>120</v>
      </c>
    </row>
    <row r="70" spans="2:11" s="4" customFormat="1" ht="15">
      <c r="B70" s="4" t="s">
        <v>231</v>
      </c>
      <c r="C70" s="4" t="s">
        <v>48</v>
      </c>
      <c r="D70" s="4" t="s">
        <v>215</v>
      </c>
      <c r="E70" s="4" t="s">
        <v>216</v>
      </c>
      <c r="F70" s="4">
        <v>0</v>
      </c>
      <c r="G70" s="8">
        <v>63</v>
      </c>
      <c r="H70" s="4">
        <v>0</v>
      </c>
      <c r="I70" s="4">
        <v>0</v>
      </c>
      <c r="J70" s="4">
        <v>0</v>
      </c>
      <c r="K70" s="4">
        <f t="shared" si="0"/>
        <v>63</v>
      </c>
    </row>
    <row r="71" spans="2:11" s="4" customFormat="1" ht="15">
      <c r="B71" s="4" t="s">
        <v>318</v>
      </c>
      <c r="C71" s="4" t="s">
        <v>48</v>
      </c>
      <c r="D71" s="4" t="s">
        <v>49</v>
      </c>
      <c r="E71" s="4" t="s">
        <v>50</v>
      </c>
      <c r="F71" s="4">
        <v>0</v>
      </c>
      <c r="G71" s="4">
        <v>0</v>
      </c>
      <c r="H71" s="8">
        <v>154</v>
      </c>
      <c r="I71" s="4">
        <v>0</v>
      </c>
      <c r="J71" s="4">
        <v>0</v>
      </c>
      <c r="K71" s="4">
        <f t="shared" si="0"/>
        <v>154</v>
      </c>
    </row>
    <row r="72" ht="15">
      <c r="K72" s="4"/>
    </row>
    <row r="73" spans="2:11" s="3" customFormat="1" ht="15.75">
      <c r="B73" s="15" t="s">
        <v>335</v>
      </c>
      <c r="C73" s="15"/>
      <c r="K73" s="4"/>
    </row>
    <row r="74" spans="2:18" s="4" customFormat="1" ht="15">
      <c r="B74" s="4" t="s">
        <v>80</v>
      </c>
      <c r="D74" s="4" t="s">
        <v>53</v>
      </c>
      <c r="E74" s="4" t="s">
        <v>81</v>
      </c>
      <c r="F74" s="4">
        <v>15</v>
      </c>
      <c r="G74" s="4">
        <v>13</v>
      </c>
      <c r="H74" s="4">
        <v>25</v>
      </c>
      <c r="I74" s="4">
        <v>0</v>
      </c>
      <c r="J74" s="4">
        <v>0</v>
      </c>
      <c r="K74" s="4">
        <f t="shared" si="0"/>
        <v>53</v>
      </c>
      <c r="M74"/>
      <c r="N74"/>
      <c r="O74"/>
      <c r="P74"/>
      <c r="Q74"/>
      <c r="R74"/>
    </row>
    <row r="75" spans="2:11" s="4" customFormat="1" ht="15">
      <c r="B75" s="4" t="s">
        <v>77</v>
      </c>
      <c r="D75" s="4" t="s">
        <v>78</v>
      </c>
      <c r="E75" s="4" t="s">
        <v>79</v>
      </c>
      <c r="F75" s="4">
        <v>16</v>
      </c>
      <c r="G75" s="4">
        <v>25</v>
      </c>
      <c r="H75" s="4">
        <v>11</v>
      </c>
      <c r="I75" s="4">
        <v>0</v>
      </c>
      <c r="J75" s="4">
        <v>0</v>
      </c>
      <c r="K75" s="4">
        <f aca="true" t="shared" si="1" ref="K75:K138">SUM(F75:J75)-(MIN(F75:J75))</f>
        <v>52</v>
      </c>
    </row>
    <row r="76" spans="2:11" s="4" customFormat="1" ht="15">
      <c r="B76" s="4" t="s">
        <v>71</v>
      </c>
      <c r="D76" s="4" t="s">
        <v>72</v>
      </c>
      <c r="E76" s="4" t="s">
        <v>73</v>
      </c>
      <c r="F76" s="4">
        <v>25</v>
      </c>
      <c r="G76" s="4">
        <v>21</v>
      </c>
      <c r="H76" s="4">
        <v>0</v>
      </c>
      <c r="I76" s="4">
        <v>0</v>
      </c>
      <c r="J76" s="4">
        <v>0</v>
      </c>
      <c r="K76" s="4">
        <f t="shared" si="1"/>
        <v>46</v>
      </c>
    </row>
    <row r="77" spans="2:11" s="4" customFormat="1" ht="15">
      <c r="B77" s="4" t="s">
        <v>68</v>
      </c>
      <c r="D77" s="4" t="s">
        <v>69</v>
      </c>
      <c r="E77" s="4" t="s">
        <v>70</v>
      </c>
      <c r="F77" s="4">
        <v>30</v>
      </c>
      <c r="G77" s="4">
        <v>11</v>
      </c>
      <c r="H77" s="4">
        <v>0</v>
      </c>
      <c r="I77" s="4">
        <v>0</v>
      </c>
      <c r="J77" s="4">
        <v>0</v>
      </c>
      <c r="K77" s="4">
        <f t="shared" si="1"/>
        <v>41</v>
      </c>
    </row>
    <row r="78" spans="2:18" s="4" customFormat="1" ht="15.75" customHeight="1">
      <c r="B78" s="4" t="s">
        <v>179</v>
      </c>
      <c r="D78" s="4" t="s">
        <v>53</v>
      </c>
      <c r="E78" s="4" t="s">
        <v>54</v>
      </c>
      <c r="F78" s="4">
        <v>9</v>
      </c>
      <c r="G78" s="4">
        <v>18</v>
      </c>
      <c r="H78" s="4">
        <v>14</v>
      </c>
      <c r="I78" s="4">
        <v>0</v>
      </c>
      <c r="J78" s="4">
        <v>0</v>
      </c>
      <c r="K78" s="4">
        <f t="shared" si="1"/>
        <v>41</v>
      </c>
      <c r="R78"/>
    </row>
    <row r="79" spans="2:11" s="4" customFormat="1" ht="15">
      <c r="B79" s="4" t="s">
        <v>74</v>
      </c>
      <c r="C79" s="4" t="s">
        <v>59</v>
      </c>
      <c r="D79" s="4" t="s">
        <v>75</v>
      </c>
      <c r="E79" s="4" t="s">
        <v>76</v>
      </c>
      <c r="F79" s="4">
        <v>18</v>
      </c>
      <c r="G79" s="4">
        <v>0</v>
      </c>
      <c r="H79" s="4">
        <v>21</v>
      </c>
      <c r="I79" s="4">
        <v>0</v>
      </c>
      <c r="J79" s="4">
        <v>0</v>
      </c>
      <c r="K79" s="4">
        <f t="shared" si="1"/>
        <v>39</v>
      </c>
    </row>
    <row r="80" spans="2:11" s="4" customFormat="1" ht="15">
      <c r="B80" s="4" t="s">
        <v>55</v>
      </c>
      <c r="D80" s="4" t="s">
        <v>56</v>
      </c>
      <c r="E80" s="4" t="s">
        <v>57</v>
      </c>
      <c r="F80" s="4">
        <v>8</v>
      </c>
      <c r="G80" s="4">
        <v>0</v>
      </c>
      <c r="H80" s="4">
        <v>30</v>
      </c>
      <c r="I80" s="4">
        <v>0</v>
      </c>
      <c r="J80" s="4">
        <v>0</v>
      </c>
      <c r="K80" s="4">
        <f t="shared" si="1"/>
        <v>38</v>
      </c>
    </row>
    <row r="81" spans="2:11" s="4" customFormat="1" ht="13.5" customHeight="1">
      <c r="B81" s="4" t="s">
        <v>61</v>
      </c>
      <c r="D81" s="4" t="s">
        <v>27</v>
      </c>
      <c r="E81" s="4" t="s">
        <v>62</v>
      </c>
      <c r="F81" s="4">
        <v>21</v>
      </c>
      <c r="G81" s="4">
        <v>4</v>
      </c>
      <c r="H81" s="4">
        <v>12</v>
      </c>
      <c r="I81" s="4">
        <v>0</v>
      </c>
      <c r="J81" s="4">
        <v>0</v>
      </c>
      <c r="K81" s="4">
        <f t="shared" si="1"/>
        <v>37</v>
      </c>
    </row>
    <row r="82" spans="2:11" s="4" customFormat="1" ht="15.75" customHeight="1">
      <c r="B82" s="4" t="s">
        <v>92</v>
      </c>
      <c r="D82" s="4" t="s">
        <v>27</v>
      </c>
      <c r="E82" s="4" t="s">
        <v>93</v>
      </c>
      <c r="F82" s="4">
        <v>7</v>
      </c>
      <c r="G82" s="4">
        <v>12</v>
      </c>
      <c r="H82" s="4">
        <v>13</v>
      </c>
      <c r="I82" s="4">
        <v>0</v>
      </c>
      <c r="J82" s="4">
        <v>0</v>
      </c>
      <c r="K82" s="4">
        <f t="shared" si="1"/>
        <v>32</v>
      </c>
    </row>
    <row r="83" spans="2:12" s="4" customFormat="1" ht="15">
      <c r="B83" s="4" t="s">
        <v>34</v>
      </c>
      <c r="D83" s="4" t="s">
        <v>35</v>
      </c>
      <c r="E83" s="4" t="s">
        <v>36</v>
      </c>
      <c r="F83" s="4">
        <v>0</v>
      </c>
      <c r="G83" s="4">
        <v>30</v>
      </c>
      <c r="H83" s="4">
        <v>0</v>
      </c>
      <c r="I83" s="4">
        <v>0</v>
      </c>
      <c r="J83" s="4">
        <v>0</v>
      </c>
      <c r="K83" s="4">
        <f t="shared" si="1"/>
        <v>30</v>
      </c>
      <c r="L83"/>
    </row>
    <row r="84" spans="2:18" s="4" customFormat="1" ht="15">
      <c r="B84" s="4" t="s">
        <v>180</v>
      </c>
      <c r="C84" s="4" t="s">
        <v>59</v>
      </c>
      <c r="D84" s="4" t="s">
        <v>27</v>
      </c>
      <c r="E84" s="4" t="s">
        <v>85</v>
      </c>
      <c r="F84" s="4">
        <v>13</v>
      </c>
      <c r="G84" s="4">
        <v>1</v>
      </c>
      <c r="H84" s="4">
        <v>15</v>
      </c>
      <c r="I84" s="4">
        <v>0</v>
      </c>
      <c r="J84" s="4">
        <v>0</v>
      </c>
      <c r="K84" s="4">
        <f t="shared" si="1"/>
        <v>29</v>
      </c>
      <c r="M84"/>
      <c r="N84"/>
      <c r="O84"/>
      <c r="P84"/>
      <c r="Q84"/>
      <c r="R84"/>
    </row>
    <row r="85" spans="2:18" s="4" customFormat="1" ht="15">
      <c r="B85" s="4" t="s">
        <v>82</v>
      </c>
      <c r="D85" s="4" t="s">
        <v>83</v>
      </c>
      <c r="E85" s="4" t="s">
        <v>84</v>
      </c>
      <c r="F85" s="4">
        <v>14</v>
      </c>
      <c r="G85" s="4">
        <v>2.5</v>
      </c>
      <c r="H85" s="4">
        <v>8</v>
      </c>
      <c r="I85" s="4">
        <v>0</v>
      </c>
      <c r="J85" s="4">
        <v>0</v>
      </c>
      <c r="K85" s="4">
        <f t="shared" si="1"/>
        <v>24.5</v>
      </c>
      <c r="M85"/>
      <c r="N85"/>
      <c r="O85"/>
      <c r="P85"/>
      <c r="Q85"/>
      <c r="R85"/>
    </row>
    <row r="86" spans="2:18" s="4" customFormat="1" ht="13.5" customHeight="1">
      <c r="B86" s="4" t="s">
        <v>86</v>
      </c>
      <c r="C86" s="4" t="s">
        <v>22</v>
      </c>
      <c r="D86" s="4" t="s">
        <v>27</v>
      </c>
      <c r="E86" s="4" t="s">
        <v>87</v>
      </c>
      <c r="F86" s="4">
        <v>12</v>
      </c>
      <c r="G86" s="4">
        <v>2.5</v>
      </c>
      <c r="H86" s="4">
        <v>9</v>
      </c>
      <c r="I86" s="4">
        <v>0</v>
      </c>
      <c r="J86" s="4">
        <v>0</v>
      </c>
      <c r="K86" s="4">
        <f t="shared" si="1"/>
        <v>23.5</v>
      </c>
      <c r="M86"/>
      <c r="N86"/>
      <c r="O86"/>
      <c r="P86"/>
      <c r="Q86"/>
      <c r="R86"/>
    </row>
    <row r="87" spans="2:11" s="4" customFormat="1" ht="15">
      <c r="B87" s="4" t="s">
        <v>94</v>
      </c>
      <c r="D87" s="4" t="s">
        <v>95</v>
      </c>
      <c r="E87" s="4" t="s">
        <v>96</v>
      </c>
      <c r="F87" s="4">
        <v>6</v>
      </c>
      <c r="G87" s="4">
        <v>0</v>
      </c>
      <c r="H87" s="4">
        <v>16</v>
      </c>
      <c r="I87" s="4">
        <v>0</v>
      </c>
      <c r="J87" s="4">
        <v>0</v>
      </c>
      <c r="K87" s="4">
        <f t="shared" si="1"/>
        <v>22</v>
      </c>
    </row>
    <row r="88" spans="2:11" s="4" customFormat="1" ht="15">
      <c r="B88" s="4" t="s">
        <v>328</v>
      </c>
      <c r="D88" s="4" t="s">
        <v>49</v>
      </c>
      <c r="E88" s="4" t="s">
        <v>329</v>
      </c>
      <c r="F88" s="4">
        <v>0</v>
      </c>
      <c r="G88" s="4">
        <v>0</v>
      </c>
      <c r="H88" s="4">
        <v>18</v>
      </c>
      <c r="I88" s="4">
        <v>0</v>
      </c>
      <c r="J88" s="4">
        <v>0</v>
      </c>
      <c r="K88" s="4">
        <f t="shared" si="1"/>
        <v>18</v>
      </c>
    </row>
    <row r="89" spans="2:12" s="4" customFormat="1" ht="15">
      <c r="B89" s="4" t="s">
        <v>232</v>
      </c>
      <c r="D89" s="4" t="s">
        <v>53</v>
      </c>
      <c r="E89" s="4" t="s">
        <v>233</v>
      </c>
      <c r="F89" s="4">
        <v>0</v>
      </c>
      <c r="G89" s="4">
        <v>14</v>
      </c>
      <c r="H89" s="4">
        <v>4</v>
      </c>
      <c r="I89" s="4">
        <v>0</v>
      </c>
      <c r="J89" s="4">
        <v>0</v>
      </c>
      <c r="K89" s="4">
        <f t="shared" si="1"/>
        <v>18</v>
      </c>
      <c r="L89"/>
    </row>
    <row r="90" spans="2:18" s="4" customFormat="1" ht="15">
      <c r="B90" s="4" t="s">
        <v>88</v>
      </c>
      <c r="D90" s="4" t="s">
        <v>27</v>
      </c>
      <c r="E90" s="4" t="s">
        <v>89</v>
      </c>
      <c r="F90" s="4">
        <v>11</v>
      </c>
      <c r="G90" s="4">
        <v>0</v>
      </c>
      <c r="H90" s="4">
        <v>6</v>
      </c>
      <c r="I90" s="4">
        <v>0</v>
      </c>
      <c r="J90" s="4">
        <v>0</v>
      </c>
      <c r="K90" s="4">
        <f t="shared" si="1"/>
        <v>17</v>
      </c>
      <c r="M90"/>
      <c r="N90"/>
      <c r="O90"/>
      <c r="P90"/>
      <c r="Q90"/>
      <c r="R90"/>
    </row>
    <row r="91" spans="2:11" s="4" customFormat="1" ht="15">
      <c r="B91" s="4" t="s">
        <v>234</v>
      </c>
      <c r="C91" s="4" t="s">
        <v>22</v>
      </c>
      <c r="D91" s="4" t="s">
        <v>53</v>
      </c>
      <c r="E91" s="4" t="s">
        <v>54</v>
      </c>
      <c r="F91" s="4">
        <v>0</v>
      </c>
      <c r="G91" s="4">
        <v>10</v>
      </c>
      <c r="H91" s="4">
        <v>7</v>
      </c>
      <c r="I91" s="4">
        <v>0</v>
      </c>
      <c r="J91" s="4">
        <v>0</v>
      </c>
      <c r="K91" s="4">
        <f t="shared" si="1"/>
        <v>17</v>
      </c>
    </row>
    <row r="92" spans="2:12" s="4" customFormat="1" ht="15">
      <c r="B92" s="4" t="s">
        <v>209</v>
      </c>
      <c r="D92" s="4" t="s">
        <v>14</v>
      </c>
      <c r="E92" s="4" t="s">
        <v>210</v>
      </c>
      <c r="F92" s="4">
        <v>0</v>
      </c>
      <c r="G92" s="4">
        <v>16</v>
      </c>
      <c r="H92" s="4">
        <v>0</v>
      </c>
      <c r="I92" s="4">
        <v>0</v>
      </c>
      <c r="J92" s="4">
        <v>0</v>
      </c>
      <c r="K92" s="4">
        <f t="shared" si="1"/>
        <v>16</v>
      </c>
      <c r="L92"/>
    </row>
    <row r="93" spans="2:12" s="4" customFormat="1" ht="15">
      <c r="B93" s="4" t="s">
        <v>207</v>
      </c>
      <c r="D93" s="4" t="s">
        <v>69</v>
      </c>
      <c r="E93" s="4" t="s">
        <v>208</v>
      </c>
      <c r="F93" s="4">
        <v>0</v>
      </c>
      <c r="G93" s="4">
        <v>15</v>
      </c>
      <c r="H93" s="4">
        <v>0</v>
      </c>
      <c r="I93" s="4">
        <v>0</v>
      </c>
      <c r="J93" s="4">
        <v>0</v>
      </c>
      <c r="K93" s="4">
        <f t="shared" si="1"/>
        <v>15</v>
      </c>
      <c r="L93"/>
    </row>
    <row r="94" spans="2:18" s="4" customFormat="1" ht="15">
      <c r="B94" s="4" t="s">
        <v>90</v>
      </c>
      <c r="D94" s="4" t="s">
        <v>27</v>
      </c>
      <c r="E94" s="4" t="s">
        <v>91</v>
      </c>
      <c r="F94" s="4">
        <v>10</v>
      </c>
      <c r="G94" s="8">
        <v>700</v>
      </c>
      <c r="H94" s="4">
        <v>0</v>
      </c>
      <c r="I94" s="4">
        <v>0</v>
      </c>
      <c r="J94" s="4">
        <v>0</v>
      </c>
      <c r="K94" s="4">
        <f t="shared" si="1"/>
        <v>710</v>
      </c>
      <c r="M94"/>
      <c r="N94"/>
      <c r="O94"/>
      <c r="P94"/>
      <c r="Q94"/>
      <c r="R94"/>
    </row>
    <row r="95" spans="2:11" s="4" customFormat="1" ht="15">
      <c r="B95" s="4" t="s">
        <v>330</v>
      </c>
      <c r="C95" s="4" t="s">
        <v>59</v>
      </c>
      <c r="D95" s="4" t="s">
        <v>53</v>
      </c>
      <c r="E95" s="4" t="s">
        <v>331</v>
      </c>
      <c r="F95" s="4">
        <v>0</v>
      </c>
      <c r="G95" s="4">
        <v>0</v>
      </c>
      <c r="H95" s="4">
        <v>10</v>
      </c>
      <c r="I95" s="4">
        <v>0</v>
      </c>
      <c r="J95" s="4">
        <v>0</v>
      </c>
      <c r="K95" s="4">
        <f t="shared" si="1"/>
        <v>10</v>
      </c>
    </row>
    <row r="96" spans="2:11" s="4" customFormat="1" ht="15">
      <c r="B96" s="4" t="s">
        <v>154</v>
      </c>
      <c r="C96" s="4" t="s">
        <v>59</v>
      </c>
      <c r="D96" s="4" t="s">
        <v>155</v>
      </c>
      <c r="E96" s="4" t="s">
        <v>156</v>
      </c>
      <c r="F96" s="4">
        <v>0</v>
      </c>
      <c r="G96" s="4">
        <v>9</v>
      </c>
      <c r="H96" s="4">
        <v>0</v>
      </c>
      <c r="I96" s="4">
        <v>0</v>
      </c>
      <c r="J96" s="4">
        <v>0</v>
      </c>
      <c r="K96" s="4">
        <f t="shared" si="1"/>
        <v>9</v>
      </c>
    </row>
    <row r="97" spans="2:11" s="4" customFormat="1" ht="15">
      <c r="B97" s="4" t="s">
        <v>13</v>
      </c>
      <c r="D97" s="4" t="s">
        <v>14</v>
      </c>
      <c r="E97" s="4" t="s">
        <v>15</v>
      </c>
      <c r="F97" s="4">
        <v>0</v>
      </c>
      <c r="G97" s="4">
        <v>8</v>
      </c>
      <c r="H97" s="4">
        <v>0</v>
      </c>
      <c r="I97" s="4">
        <v>0</v>
      </c>
      <c r="J97" s="4">
        <v>0</v>
      </c>
      <c r="K97" s="4">
        <f t="shared" si="1"/>
        <v>8</v>
      </c>
    </row>
    <row r="98" spans="2:11" s="4" customFormat="1" ht="15">
      <c r="B98" s="4" t="s">
        <v>211</v>
      </c>
      <c r="D98" s="4" t="s">
        <v>212</v>
      </c>
      <c r="E98" s="4" t="s">
        <v>213</v>
      </c>
      <c r="F98" s="4">
        <v>0</v>
      </c>
      <c r="G98" s="4">
        <v>7</v>
      </c>
      <c r="H98" s="4">
        <v>0</v>
      </c>
      <c r="I98" s="4">
        <v>0</v>
      </c>
      <c r="J98" s="4">
        <v>0</v>
      </c>
      <c r="K98" s="4">
        <f t="shared" si="1"/>
        <v>7</v>
      </c>
    </row>
    <row r="99" spans="2:11" s="4" customFormat="1" ht="15">
      <c r="B99" s="4" t="s">
        <v>40</v>
      </c>
      <c r="D99" s="4" t="s">
        <v>35</v>
      </c>
      <c r="E99" s="4" t="s">
        <v>41</v>
      </c>
      <c r="F99" s="4">
        <v>0</v>
      </c>
      <c r="G99" s="4">
        <v>6</v>
      </c>
      <c r="H99" s="4">
        <v>0</v>
      </c>
      <c r="I99" s="4">
        <v>0</v>
      </c>
      <c r="J99" s="4">
        <v>0</v>
      </c>
      <c r="K99" s="4">
        <f t="shared" si="1"/>
        <v>6</v>
      </c>
    </row>
    <row r="100" spans="2:11" s="4" customFormat="1" ht="15">
      <c r="B100" s="4" t="s">
        <v>235</v>
      </c>
      <c r="D100" s="4" t="s">
        <v>236</v>
      </c>
      <c r="E100" s="4" t="s">
        <v>237</v>
      </c>
      <c r="F100" s="4">
        <v>0</v>
      </c>
      <c r="G100" s="4">
        <v>5</v>
      </c>
      <c r="H100" s="4">
        <v>0</v>
      </c>
      <c r="I100" s="4">
        <v>0</v>
      </c>
      <c r="J100" s="4">
        <v>0</v>
      </c>
      <c r="K100" s="4">
        <f t="shared" si="1"/>
        <v>5</v>
      </c>
    </row>
    <row r="101" spans="2:11" s="4" customFormat="1" ht="15">
      <c r="B101" s="4" t="s">
        <v>332</v>
      </c>
      <c r="D101" s="4" t="s">
        <v>333</v>
      </c>
      <c r="E101" s="4" t="s">
        <v>334</v>
      </c>
      <c r="F101" s="4">
        <v>0</v>
      </c>
      <c r="G101" s="4">
        <v>0</v>
      </c>
      <c r="H101" s="4">
        <v>5</v>
      </c>
      <c r="I101" s="4">
        <v>0</v>
      </c>
      <c r="J101" s="4">
        <v>0</v>
      </c>
      <c r="K101" s="4">
        <f t="shared" si="1"/>
        <v>5</v>
      </c>
    </row>
    <row r="102" spans="2:11" s="4" customFormat="1" ht="15">
      <c r="B102" s="4" t="s">
        <v>238</v>
      </c>
      <c r="D102" s="4" t="s">
        <v>27</v>
      </c>
      <c r="E102" s="4" t="s">
        <v>239</v>
      </c>
      <c r="F102" s="4">
        <v>0</v>
      </c>
      <c r="G102" s="8">
        <v>604</v>
      </c>
      <c r="H102" s="4">
        <v>3</v>
      </c>
      <c r="I102" s="4">
        <v>0</v>
      </c>
      <c r="J102" s="4">
        <v>0</v>
      </c>
      <c r="K102" s="4">
        <f t="shared" si="1"/>
        <v>607</v>
      </c>
    </row>
    <row r="103" spans="2:11" s="4" customFormat="1" ht="15">
      <c r="B103" s="4" t="s">
        <v>240</v>
      </c>
      <c r="C103" s="4" t="s">
        <v>22</v>
      </c>
      <c r="D103" s="4" t="s">
        <v>75</v>
      </c>
      <c r="E103" s="4" t="s">
        <v>241</v>
      </c>
      <c r="F103" s="4">
        <v>0</v>
      </c>
      <c r="G103" s="8">
        <v>323</v>
      </c>
      <c r="H103" s="4">
        <v>0</v>
      </c>
      <c r="I103" s="4">
        <v>0</v>
      </c>
      <c r="J103" s="4">
        <v>0</v>
      </c>
      <c r="K103" s="4">
        <f t="shared" si="1"/>
        <v>323</v>
      </c>
    </row>
    <row r="104" ht="15">
      <c r="K104" s="4"/>
    </row>
    <row r="105" spans="2:11" s="3" customFormat="1" ht="16.5" customHeight="1">
      <c r="B105" s="3" t="s">
        <v>312</v>
      </c>
      <c r="K105" s="4"/>
    </row>
    <row r="106" spans="2:11" s="4" customFormat="1" ht="15">
      <c r="B106" s="4" t="s">
        <v>99</v>
      </c>
      <c r="D106" s="4" t="s">
        <v>100</v>
      </c>
      <c r="E106" s="4" t="s">
        <v>101</v>
      </c>
      <c r="F106" s="4">
        <v>25</v>
      </c>
      <c r="G106" s="4">
        <v>25</v>
      </c>
      <c r="H106" s="4">
        <v>30</v>
      </c>
      <c r="I106" s="4">
        <v>0</v>
      </c>
      <c r="J106" s="4">
        <v>0</v>
      </c>
      <c r="K106" s="4">
        <f t="shared" si="1"/>
        <v>80</v>
      </c>
    </row>
    <row r="107" spans="2:11" s="4" customFormat="1" ht="15">
      <c r="B107" s="4" t="s">
        <v>97</v>
      </c>
      <c r="D107" s="4" t="s">
        <v>75</v>
      </c>
      <c r="E107" s="4" t="s">
        <v>98</v>
      </c>
      <c r="F107" s="4">
        <v>30</v>
      </c>
      <c r="G107" s="4">
        <v>21</v>
      </c>
      <c r="H107" s="4">
        <v>18</v>
      </c>
      <c r="I107" s="4">
        <v>0</v>
      </c>
      <c r="J107" s="4">
        <v>0</v>
      </c>
      <c r="K107" s="4">
        <f t="shared" si="1"/>
        <v>69</v>
      </c>
    </row>
    <row r="108" spans="2:18" s="4" customFormat="1" ht="15" customHeight="1">
      <c r="B108" s="4" t="s">
        <v>102</v>
      </c>
      <c r="D108" s="4" t="s">
        <v>75</v>
      </c>
      <c r="E108" s="4" t="s">
        <v>103</v>
      </c>
      <c r="F108" s="4">
        <v>21</v>
      </c>
      <c r="G108" s="4">
        <v>18</v>
      </c>
      <c r="H108" s="4">
        <v>25</v>
      </c>
      <c r="I108" s="4">
        <v>0</v>
      </c>
      <c r="J108" s="4">
        <v>0</v>
      </c>
      <c r="K108" s="4">
        <f t="shared" si="1"/>
        <v>64</v>
      </c>
      <c r="M108"/>
      <c r="N108"/>
      <c r="O108"/>
      <c r="P108"/>
      <c r="Q108"/>
      <c r="R108"/>
    </row>
    <row r="109" spans="2:11" s="4" customFormat="1" ht="15">
      <c r="B109" s="4" t="s">
        <v>242</v>
      </c>
      <c r="D109" s="4" t="s">
        <v>83</v>
      </c>
      <c r="E109" s="4" t="s">
        <v>243</v>
      </c>
      <c r="F109" s="4">
        <v>0</v>
      </c>
      <c r="G109" s="4">
        <v>30</v>
      </c>
      <c r="H109" s="4">
        <v>16</v>
      </c>
      <c r="I109" s="4">
        <v>0</v>
      </c>
      <c r="J109" s="4">
        <v>0</v>
      </c>
      <c r="K109" s="4">
        <f t="shared" si="1"/>
        <v>46</v>
      </c>
    </row>
    <row r="110" spans="2:18" s="4" customFormat="1" ht="15">
      <c r="B110" s="4" t="s">
        <v>104</v>
      </c>
      <c r="D110" s="4" t="s">
        <v>30</v>
      </c>
      <c r="E110" s="4" t="s">
        <v>105</v>
      </c>
      <c r="F110" s="4">
        <v>18</v>
      </c>
      <c r="G110" s="4">
        <v>16</v>
      </c>
      <c r="H110" s="4">
        <v>0</v>
      </c>
      <c r="I110" s="4">
        <v>0</v>
      </c>
      <c r="J110" s="4">
        <v>0</v>
      </c>
      <c r="K110" s="4">
        <f t="shared" si="1"/>
        <v>34</v>
      </c>
      <c r="M110"/>
      <c r="N110"/>
      <c r="O110"/>
      <c r="P110"/>
      <c r="Q110"/>
      <c r="R110"/>
    </row>
    <row r="111" spans="2:18" s="4" customFormat="1" ht="15">
      <c r="B111" s="4" t="s">
        <v>336</v>
      </c>
      <c r="D111" s="4" t="s">
        <v>75</v>
      </c>
      <c r="E111" s="4" t="s">
        <v>337</v>
      </c>
      <c r="F111" s="4">
        <v>0</v>
      </c>
      <c r="G111" s="4">
        <v>0</v>
      </c>
      <c r="H111" s="4">
        <v>21</v>
      </c>
      <c r="I111" s="4">
        <v>0</v>
      </c>
      <c r="J111" s="4">
        <v>0</v>
      </c>
      <c r="K111" s="4">
        <f t="shared" si="1"/>
        <v>21</v>
      </c>
      <c r="M111"/>
      <c r="N111"/>
      <c r="O111"/>
      <c r="P111"/>
      <c r="Q111"/>
      <c r="R111"/>
    </row>
    <row r="112" spans="2:11" s="4" customFormat="1" ht="15">
      <c r="B112" s="4" t="s">
        <v>338</v>
      </c>
      <c r="D112" s="4" t="s">
        <v>100</v>
      </c>
      <c r="E112" s="4" t="s">
        <v>339</v>
      </c>
      <c r="F112" s="4">
        <v>0</v>
      </c>
      <c r="G112" s="4">
        <v>0</v>
      </c>
      <c r="H112" s="4">
        <v>15</v>
      </c>
      <c r="I112" s="4">
        <v>0</v>
      </c>
      <c r="J112" s="4">
        <v>0</v>
      </c>
      <c r="K112" s="4">
        <f t="shared" si="1"/>
        <v>15</v>
      </c>
    </row>
    <row r="113" ht="15">
      <c r="K113" s="4"/>
    </row>
    <row r="114" spans="2:18" s="3" customFormat="1" ht="16.5" customHeight="1">
      <c r="B114" s="3" t="s">
        <v>311</v>
      </c>
      <c r="K114" s="4"/>
      <c r="M114"/>
      <c r="N114"/>
      <c r="O114"/>
      <c r="P114"/>
      <c r="Q114"/>
      <c r="R114"/>
    </row>
    <row r="115" spans="2:18" s="4" customFormat="1" ht="15">
      <c r="B115" s="4" t="s">
        <v>108</v>
      </c>
      <c r="C115" s="4" t="s">
        <v>48</v>
      </c>
      <c r="D115" s="4" t="s">
        <v>95</v>
      </c>
      <c r="E115" s="4" t="s">
        <v>109</v>
      </c>
      <c r="F115" s="4">
        <v>25</v>
      </c>
      <c r="G115" s="4">
        <v>25</v>
      </c>
      <c r="H115" s="4">
        <v>25</v>
      </c>
      <c r="I115" s="4">
        <v>0</v>
      </c>
      <c r="J115" s="4">
        <v>0</v>
      </c>
      <c r="K115" s="4">
        <f t="shared" si="1"/>
        <v>75</v>
      </c>
      <c r="M115"/>
      <c r="N115"/>
      <c r="O115"/>
      <c r="P115"/>
      <c r="Q115"/>
      <c r="R115"/>
    </row>
    <row r="116" spans="2:18" s="4" customFormat="1" ht="15">
      <c r="B116" s="4" t="s">
        <v>110</v>
      </c>
      <c r="D116" s="4" t="s">
        <v>95</v>
      </c>
      <c r="E116" s="4" t="s">
        <v>111</v>
      </c>
      <c r="F116" s="4">
        <v>21</v>
      </c>
      <c r="G116" s="4">
        <v>30</v>
      </c>
      <c r="H116" s="4">
        <v>21</v>
      </c>
      <c r="I116" s="4">
        <v>0</v>
      </c>
      <c r="J116" s="4">
        <v>0</v>
      </c>
      <c r="K116" s="4">
        <f t="shared" si="1"/>
        <v>72</v>
      </c>
      <c r="M116"/>
      <c r="N116"/>
      <c r="O116"/>
      <c r="P116"/>
      <c r="Q116"/>
      <c r="R116"/>
    </row>
    <row r="117" spans="2:18" s="4" customFormat="1" ht="15">
      <c r="B117" s="4" t="s">
        <v>112</v>
      </c>
      <c r="C117" s="4" t="s">
        <v>22</v>
      </c>
      <c r="D117" s="4" t="s">
        <v>95</v>
      </c>
      <c r="E117" s="4" t="s">
        <v>113</v>
      </c>
      <c r="F117" s="4">
        <v>18</v>
      </c>
      <c r="G117" s="4">
        <v>18</v>
      </c>
      <c r="H117" s="4">
        <v>30</v>
      </c>
      <c r="I117" s="4">
        <v>0</v>
      </c>
      <c r="J117" s="4">
        <v>0</v>
      </c>
      <c r="K117" s="4">
        <f t="shared" si="1"/>
        <v>66</v>
      </c>
      <c r="M117"/>
      <c r="N117"/>
      <c r="O117"/>
      <c r="P117"/>
      <c r="Q117"/>
      <c r="R117"/>
    </row>
    <row r="118" spans="2:18" s="4" customFormat="1" ht="15">
      <c r="B118" s="4" t="s">
        <v>106</v>
      </c>
      <c r="D118" s="4" t="s">
        <v>75</v>
      </c>
      <c r="E118" s="4" t="s">
        <v>107</v>
      </c>
      <c r="F118" s="4">
        <v>30</v>
      </c>
      <c r="G118" s="4">
        <v>21</v>
      </c>
      <c r="H118" s="4">
        <v>13</v>
      </c>
      <c r="I118" s="4">
        <v>0</v>
      </c>
      <c r="J118" s="4">
        <v>0</v>
      </c>
      <c r="K118" s="4">
        <f t="shared" si="1"/>
        <v>64</v>
      </c>
      <c r="M118"/>
      <c r="N118"/>
      <c r="O118"/>
      <c r="P118"/>
      <c r="Q118"/>
      <c r="R118"/>
    </row>
    <row r="119" spans="2:18" s="4" customFormat="1" ht="15">
      <c r="B119" s="4" t="s">
        <v>115</v>
      </c>
      <c r="D119" s="4" t="s">
        <v>116</v>
      </c>
      <c r="E119" s="4" t="s">
        <v>117</v>
      </c>
      <c r="F119" s="4">
        <v>15</v>
      </c>
      <c r="G119" s="4">
        <v>16</v>
      </c>
      <c r="H119" s="4">
        <v>16</v>
      </c>
      <c r="I119" s="4">
        <v>0</v>
      </c>
      <c r="J119" s="4">
        <v>0</v>
      </c>
      <c r="K119" s="4">
        <f t="shared" si="1"/>
        <v>47</v>
      </c>
      <c r="M119"/>
      <c r="N119"/>
      <c r="O119"/>
      <c r="P119"/>
      <c r="Q119"/>
      <c r="R119"/>
    </row>
    <row r="120" spans="2:11" ht="15">
      <c r="B120" s="4" t="s">
        <v>118</v>
      </c>
      <c r="C120" s="4"/>
      <c r="D120" s="4" t="s">
        <v>116</v>
      </c>
      <c r="E120" s="4" t="s">
        <v>119</v>
      </c>
      <c r="F120" s="4">
        <v>14</v>
      </c>
      <c r="G120" s="4">
        <v>12</v>
      </c>
      <c r="H120" s="4">
        <v>14</v>
      </c>
      <c r="I120" s="4">
        <v>0</v>
      </c>
      <c r="J120" s="4">
        <v>0</v>
      </c>
      <c r="K120" s="4">
        <f t="shared" si="1"/>
        <v>40</v>
      </c>
    </row>
    <row r="121" spans="2:11" s="4" customFormat="1" ht="15">
      <c r="B121" s="4" t="s">
        <v>246</v>
      </c>
      <c r="D121" s="4" t="s">
        <v>75</v>
      </c>
      <c r="E121" s="4" t="s">
        <v>247</v>
      </c>
      <c r="F121" s="4">
        <v>0</v>
      </c>
      <c r="G121" s="4">
        <v>14</v>
      </c>
      <c r="H121" s="4">
        <v>15</v>
      </c>
      <c r="I121" s="4">
        <v>0</v>
      </c>
      <c r="J121" s="4">
        <v>0</v>
      </c>
      <c r="K121" s="4">
        <f t="shared" si="1"/>
        <v>29</v>
      </c>
    </row>
    <row r="122" spans="2:11" s="4" customFormat="1" ht="15">
      <c r="B122" s="4" t="s">
        <v>132</v>
      </c>
      <c r="D122" s="4" t="s">
        <v>95</v>
      </c>
      <c r="E122" s="4" t="s">
        <v>133</v>
      </c>
      <c r="F122" s="4">
        <v>0</v>
      </c>
      <c r="G122" s="4">
        <v>10</v>
      </c>
      <c r="H122" s="4">
        <v>18</v>
      </c>
      <c r="I122" s="4">
        <v>0</v>
      </c>
      <c r="J122" s="4">
        <v>0</v>
      </c>
      <c r="K122" s="4">
        <f t="shared" si="1"/>
        <v>28</v>
      </c>
    </row>
    <row r="123" spans="2:18" s="4" customFormat="1" ht="15">
      <c r="B123" s="4" t="s">
        <v>181</v>
      </c>
      <c r="D123" s="4" t="s">
        <v>38</v>
      </c>
      <c r="E123" s="4" t="s">
        <v>114</v>
      </c>
      <c r="F123" s="4">
        <v>16</v>
      </c>
      <c r="G123" s="4">
        <v>11</v>
      </c>
      <c r="H123" s="4">
        <v>0</v>
      </c>
      <c r="I123" s="4">
        <v>0</v>
      </c>
      <c r="J123" s="4">
        <v>0</v>
      </c>
      <c r="K123" s="4">
        <f t="shared" si="1"/>
        <v>27</v>
      </c>
      <c r="M123"/>
      <c r="N123"/>
      <c r="O123"/>
      <c r="P123"/>
      <c r="Q123"/>
      <c r="R123"/>
    </row>
    <row r="124" spans="2:18" s="4" customFormat="1" ht="15">
      <c r="B124" s="4" t="s">
        <v>37</v>
      </c>
      <c r="D124" s="4" t="s">
        <v>38</v>
      </c>
      <c r="E124" s="4" t="s">
        <v>39</v>
      </c>
      <c r="F124" s="4">
        <v>13</v>
      </c>
      <c r="G124" s="4">
        <v>8</v>
      </c>
      <c r="H124" s="4">
        <v>0</v>
      </c>
      <c r="I124" s="4">
        <v>0</v>
      </c>
      <c r="J124" s="4">
        <v>0</v>
      </c>
      <c r="K124" s="4">
        <f t="shared" si="1"/>
        <v>21</v>
      </c>
      <c r="M124"/>
      <c r="N124"/>
      <c r="O124"/>
      <c r="P124"/>
      <c r="Q124"/>
      <c r="R124"/>
    </row>
    <row r="125" spans="2:11" s="4" customFormat="1" ht="15">
      <c r="B125" s="4" t="s">
        <v>244</v>
      </c>
      <c r="C125" s="4" t="s">
        <v>59</v>
      </c>
      <c r="D125" s="4" t="s">
        <v>38</v>
      </c>
      <c r="E125" s="4" t="s">
        <v>245</v>
      </c>
      <c r="F125" s="4">
        <v>0</v>
      </c>
      <c r="G125" s="4">
        <v>15</v>
      </c>
      <c r="H125" s="4">
        <v>0</v>
      </c>
      <c r="I125" s="4">
        <v>0</v>
      </c>
      <c r="J125" s="4">
        <v>0</v>
      </c>
      <c r="K125" s="4">
        <f t="shared" si="1"/>
        <v>15</v>
      </c>
    </row>
    <row r="126" spans="2:11" s="4" customFormat="1" ht="15">
      <c r="B126" s="4" t="s">
        <v>126</v>
      </c>
      <c r="D126" s="4" t="s">
        <v>38</v>
      </c>
      <c r="E126" s="4" t="s">
        <v>248</v>
      </c>
      <c r="F126" s="4">
        <v>0</v>
      </c>
      <c r="G126" s="4">
        <v>13</v>
      </c>
      <c r="H126" s="4">
        <v>0</v>
      </c>
      <c r="I126" s="4">
        <v>0</v>
      </c>
      <c r="J126" s="4">
        <v>0</v>
      </c>
      <c r="K126" s="4">
        <f t="shared" si="1"/>
        <v>13</v>
      </c>
    </row>
    <row r="127" spans="2:11" s="4" customFormat="1" ht="15">
      <c r="B127" s="4" t="s">
        <v>122</v>
      </c>
      <c r="D127" s="4" t="s">
        <v>116</v>
      </c>
      <c r="E127" s="4" t="s">
        <v>123</v>
      </c>
      <c r="F127" s="4">
        <v>0</v>
      </c>
      <c r="G127" s="4">
        <v>9</v>
      </c>
      <c r="H127" s="4">
        <v>0</v>
      </c>
      <c r="I127" s="4">
        <v>0</v>
      </c>
      <c r="J127" s="4">
        <v>0</v>
      </c>
      <c r="K127" s="4">
        <f t="shared" si="1"/>
        <v>9</v>
      </c>
    </row>
    <row r="128" ht="15">
      <c r="K128" s="4"/>
    </row>
    <row r="129" spans="2:11" s="3" customFormat="1" ht="16.5" customHeight="1">
      <c r="B129" s="3" t="s">
        <v>310</v>
      </c>
      <c r="K129" s="4"/>
    </row>
    <row r="130" spans="2:11" s="4" customFormat="1" ht="15">
      <c r="B130" s="4" t="s">
        <v>110</v>
      </c>
      <c r="D130" s="4" t="s">
        <v>95</v>
      </c>
      <c r="E130" s="4" t="s">
        <v>111</v>
      </c>
      <c r="F130" s="4">
        <v>21</v>
      </c>
      <c r="G130" s="4">
        <v>25</v>
      </c>
      <c r="H130" s="4">
        <v>14.5</v>
      </c>
      <c r="I130" s="4">
        <v>0</v>
      </c>
      <c r="J130" s="4">
        <v>0</v>
      </c>
      <c r="K130" s="4">
        <f t="shared" si="1"/>
        <v>60.5</v>
      </c>
    </row>
    <row r="131" spans="2:18" s="4" customFormat="1" ht="15">
      <c r="B131" s="4" t="s">
        <v>122</v>
      </c>
      <c r="D131" s="4" t="s">
        <v>116</v>
      </c>
      <c r="E131" s="4" t="s">
        <v>123</v>
      </c>
      <c r="F131" s="4">
        <v>27.5</v>
      </c>
      <c r="G131" s="4">
        <v>12</v>
      </c>
      <c r="H131" s="4">
        <v>21</v>
      </c>
      <c r="I131" s="4">
        <v>0</v>
      </c>
      <c r="J131" s="4">
        <v>0</v>
      </c>
      <c r="K131" s="4">
        <f t="shared" si="1"/>
        <v>60.5</v>
      </c>
      <c r="M131"/>
      <c r="N131"/>
      <c r="O131"/>
      <c r="P131"/>
      <c r="Q131"/>
      <c r="R131"/>
    </row>
    <row r="132" spans="2:18" s="4" customFormat="1" ht="15">
      <c r="B132" s="4" t="s">
        <v>115</v>
      </c>
      <c r="D132" s="4" t="s">
        <v>116</v>
      </c>
      <c r="E132" s="4" t="s">
        <v>117</v>
      </c>
      <c r="F132" s="4">
        <v>18</v>
      </c>
      <c r="G132" s="4">
        <v>11</v>
      </c>
      <c r="H132" s="4">
        <v>30</v>
      </c>
      <c r="I132" s="4">
        <v>0</v>
      </c>
      <c r="J132" s="4">
        <v>0</v>
      </c>
      <c r="K132" s="4">
        <f t="shared" si="1"/>
        <v>59</v>
      </c>
      <c r="M132"/>
      <c r="N132"/>
      <c r="O132"/>
      <c r="P132"/>
      <c r="Q132"/>
      <c r="R132"/>
    </row>
    <row r="133" spans="2:18" s="4" customFormat="1" ht="15">
      <c r="B133" s="4" t="s">
        <v>120</v>
      </c>
      <c r="D133" s="4" t="s">
        <v>95</v>
      </c>
      <c r="E133" s="4" t="s">
        <v>121</v>
      </c>
      <c r="F133" s="4">
        <v>27.5</v>
      </c>
      <c r="G133" s="4">
        <v>13</v>
      </c>
      <c r="H133" s="4">
        <v>16</v>
      </c>
      <c r="I133" s="4">
        <v>0</v>
      </c>
      <c r="J133" s="4">
        <v>0</v>
      </c>
      <c r="K133" s="4">
        <f t="shared" si="1"/>
        <v>56.5</v>
      </c>
      <c r="M133"/>
      <c r="N133"/>
      <c r="O133"/>
      <c r="P133"/>
      <c r="Q133"/>
      <c r="R133"/>
    </row>
    <row r="134" spans="2:18" s="4" customFormat="1" ht="15">
      <c r="B134" s="4" t="s">
        <v>118</v>
      </c>
      <c r="D134" s="4" t="s">
        <v>116</v>
      </c>
      <c r="E134" s="4" t="s">
        <v>119</v>
      </c>
      <c r="F134" s="4">
        <v>12</v>
      </c>
      <c r="G134" s="4">
        <v>30</v>
      </c>
      <c r="H134" s="4">
        <v>11</v>
      </c>
      <c r="I134" s="4">
        <v>0</v>
      </c>
      <c r="J134" s="4">
        <v>0</v>
      </c>
      <c r="K134" s="4">
        <f t="shared" si="1"/>
        <v>53</v>
      </c>
      <c r="M134"/>
      <c r="N134"/>
      <c r="O134"/>
      <c r="P134"/>
      <c r="Q134"/>
      <c r="R134"/>
    </row>
    <row r="135" spans="2:18" s="4" customFormat="1" ht="15">
      <c r="B135" s="4" t="s">
        <v>132</v>
      </c>
      <c r="D135" s="4" t="s">
        <v>95</v>
      </c>
      <c r="E135" s="4" t="s">
        <v>133</v>
      </c>
      <c r="F135" s="4">
        <v>11</v>
      </c>
      <c r="G135" s="4">
        <v>9</v>
      </c>
      <c r="H135" s="4">
        <v>25</v>
      </c>
      <c r="I135" s="4">
        <v>0</v>
      </c>
      <c r="J135" s="4">
        <v>0</v>
      </c>
      <c r="K135" s="4">
        <f t="shared" si="1"/>
        <v>45</v>
      </c>
      <c r="M135"/>
      <c r="N135"/>
      <c r="O135"/>
      <c r="P135"/>
      <c r="Q135"/>
      <c r="R135"/>
    </row>
    <row r="136" spans="2:18" s="4" customFormat="1" ht="15">
      <c r="B136" s="4" t="s">
        <v>128</v>
      </c>
      <c r="D136" s="4" t="s">
        <v>95</v>
      </c>
      <c r="E136" s="4" t="s">
        <v>129</v>
      </c>
      <c r="F136" s="4">
        <v>14</v>
      </c>
      <c r="G136" s="4">
        <v>14</v>
      </c>
      <c r="H136" s="4">
        <v>14.5</v>
      </c>
      <c r="I136" s="4">
        <v>0</v>
      </c>
      <c r="J136" s="4">
        <v>0</v>
      </c>
      <c r="K136" s="4">
        <f t="shared" si="1"/>
        <v>42.5</v>
      </c>
      <c r="M136"/>
      <c r="N136"/>
      <c r="O136"/>
      <c r="P136"/>
      <c r="Q136"/>
      <c r="R136"/>
    </row>
    <row r="137" spans="2:18" s="4" customFormat="1" ht="15">
      <c r="B137" s="4" t="s">
        <v>124</v>
      </c>
      <c r="D137" s="4" t="s">
        <v>53</v>
      </c>
      <c r="E137" s="4" t="s">
        <v>125</v>
      </c>
      <c r="F137" s="4">
        <v>16</v>
      </c>
      <c r="G137" s="4">
        <v>21</v>
      </c>
      <c r="H137" s="4">
        <v>0</v>
      </c>
      <c r="I137" s="4">
        <v>0</v>
      </c>
      <c r="J137" s="4">
        <v>0</v>
      </c>
      <c r="K137" s="4">
        <f t="shared" si="1"/>
        <v>37</v>
      </c>
      <c r="M137"/>
      <c r="N137"/>
      <c r="O137"/>
      <c r="P137"/>
      <c r="Q137"/>
      <c r="R137"/>
    </row>
    <row r="138" spans="2:18" s="4" customFormat="1" ht="15">
      <c r="B138" s="4" t="s">
        <v>126</v>
      </c>
      <c r="D138" s="4" t="s">
        <v>38</v>
      </c>
      <c r="E138" s="4" t="s">
        <v>127</v>
      </c>
      <c r="F138" s="4">
        <v>15</v>
      </c>
      <c r="G138" s="4">
        <v>18</v>
      </c>
      <c r="H138" s="4">
        <v>0</v>
      </c>
      <c r="I138" s="4">
        <v>0</v>
      </c>
      <c r="J138" s="4">
        <v>0</v>
      </c>
      <c r="K138" s="4">
        <f t="shared" si="1"/>
        <v>33</v>
      </c>
      <c r="M138"/>
      <c r="N138"/>
      <c r="O138"/>
      <c r="P138"/>
      <c r="Q138"/>
      <c r="R138"/>
    </row>
    <row r="139" spans="2:18" s="4" customFormat="1" ht="15">
      <c r="B139" s="4" t="s">
        <v>130</v>
      </c>
      <c r="D139" s="4" t="s">
        <v>116</v>
      </c>
      <c r="E139" s="4" t="s">
        <v>131</v>
      </c>
      <c r="F139" s="4">
        <v>13</v>
      </c>
      <c r="G139" s="4">
        <v>0</v>
      </c>
      <c r="H139" s="4">
        <v>18</v>
      </c>
      <c r="I139" s="4">
        <v>0</v>
      </c>
      <c r="J139" s="4">
        <v>0</v>
      </c>
      <c r="K139" s="4">
        <f aca="true" t="shared" si="2" ref="K139:K202">SUM(F139:J139)-(MIN(F139:J139))</f>
        <v>31</v>
      </c>
      <c r="M139"/>
      <c r="N139"/>
      <c r="O139"/>
      <c r="P139"/>
      <c r="Q139"/>
      <c r="R139"/>
    </row>
    <row r="140" spans="2:11" s="4" customFormat="1" ht="15">
      <c r="B140" s="4" t="s">
        <v>254</v>
      </c>
      <c r="D140" s="4" t="s">
        <v>116</v>
      </c>
      <c r="E140" s="4" t="s">
        <v>255</v>
      </c>
      <c r="F140" s="4">
        <v>0</v>
      </c>
      <c r="G140" s="4">
        <v>10</v>
      </c>
      <c r="H140" s="4">
        <v>13</v>
      </c>
      <c r="I140" s="4">
        <v>0</v>
      </c>
      <c r="J140" s="4">
        <v>0</v>
      </c>
      <c r="K140" s="4">
        <f t="shared" si="2"/>
        <v>23</v>
      </c>
    </row>
    <row r="141" spans="2:11" s="4" customFormat="1" ht="15">
      <c r="B141" s="4" t="s">
        <v>250</v>
      </c>
      <c r="D141" s="4" t="s">
        <v>53</v>
      </c>
      <c r="E141" s="4" t="s">
        <v>251</v>
      </c>
      <c r="F141" s="4">
        <v>0</v>
      </c>
      <c r="G141" s="4">
        <v>16</v>
      </c>
      <c r="H141" s="4">
        <v>0</v>
      </c>
      <c r="I141" s="4">
        <v>0</v>
      </c>
      <c r="J141" s="4">
        <v>0</v>
      </c>
      <c r="K141" s="4">
        <f t="shared" si="2"/>
        <v>16</v>
      </c>
    </row>
    <row r="142" spans="2:11" s="4" customFormat="1" ht="15">
      <c r="B142" s="4" t="s">
        <v>256</v>
      </c>
      <c r="D142" s="4" t="s">
        <v>116</v>
      </c>
      <c r="E142" s="4" t="s">
        <v>151</v>
      </c>
      <c r="F142" s="4">
        <v>0</v>
      </c>
      <c r="G142" s="4">
        <v>6</v>
      </c>
      <c r="H142" s="4">
        <v>10</v>
      </c>
      <c r="I142" s="4">
        <v>0</v>
      </c>
      <c r="J142" s="4">
        <v>0</v>
      </c>
      <c r="K142" s="4">
        <f t="shared" si="2"/>
        <v>16</v>
      </c>
    </row>
    <row r="143" spans="2:11" s="4" customFormat="1" ht="15">
      <c r="B143" s="4" t="s">
        <v>252</v>
      </c>
      <c r="D143" s="4" t="s">
        <v>53</v>
      </c>
      <c r="E143" s="4" t="s">
        <v>253</v>
      </c>
      <c r="F143" s="4">
        <v>0</v>
      </c>
      <c r="G143" s="4">
        <v>15</v>
      </c>
      <c r="H143" s="4">
        <v>0</v>
      </c>
      <c r="I143" s="4">
        <v>0</v>
      </c>
      <c r="J143" s="4">
        <v>0</v>
      </c>
      <c r="K143" s="4">
        <f t="shared" si="2"/>
        <v>15</v>
      </c>
    </row>
    <row r="144" spans="2:11" s="4" customFormat="1" ht="15">
      <c r="B144" s="4" t="s">
        <v>320</v>
      </c>
      <c r="D144" s="4" t="s">
        <v>78</v>
      </c>
      <c r="E144" s="4" t="s">
        <v>321</v>
      </c>
      <c r="F144" s="4">
        <v>0</v>
      </c>
      <c r="G144" s="4">
        <v>0</v>
      </c>
      <c r="H144" s="4">
        <v>12</v>
      </c>
      <c r="I144" s="4">
        <v>0</v>
      </c>
      <c r="J144" s="4">
        <v>0</v>
      </c>
      <c r="K144" s="4">
        <f t="shared" si="2"/>
        <v>12</v>
      </c>
    </row>
    <row r="145" spans="2:11" s="4" customFormat="1" ht="15">
      <c r="B145" s="4" t="s">
        <v>32</v>
      </c>
      <c r="D145" s="4" t="s">
        <v>23</v>
      </c>
      <c r="E145" s="4" t="s">
        <v>33</v>
      </c>
      <c r="F145" s="4">
        <v>0</v>
      </c>
      <c r="G145" s="4">
        <v>0</v>
      </c>
      <c r="H145" s="4">
        <v>9</v>
      </c>
      <c r="I145" s="4">
        <v>0</v>
      </c>
      <c r="J145" s="4">
        <v>0</v>
      </c>
      <c r="K145" s="4">
        <f t="shared" si="2"/>
        <v>9</v>
      </c>
    </row>
    <row r="146" spans="2:11" s="4" customFormat="1" ht="15">
      <c r="B146" s="4" t="s">
        <v>244</v>
      </c>
      <c r="C146" s="4" t="s">
        <v>59</v>
      </c>
      <c r="D146" s="4" t="s">
        <v>38</v>
      </c>
      <c r="E146" s="4" t="s">
        <v>245</v>
      </c>
      <c r="F146" s="4">
        <v>0</v>
      </c>
      <c r="G146" s="4">
        <v>8</v>
      </c>
      <c r="H146" s="4">
        <v>0</v>
      </c>
      <c r="I146" s="4">
        <v>0</v>
      </c>
      <c r="J146" s="4">
        <v>0</v>
      </c>
      <c r="K146" s="4">
        <f t="shared" si="2"/>
        <v>8</v>
      </c>
    </row>
    <row r="147" spans="2:11" s="4" customFormat="1" ht="15">
      <c r="B147" s="4" t="s">
        <v>249</v>
      </c>
      <c r="D147" s="4" t="s">
        <v>38</v>
      </c>
      <c r="E147" s="4" t="s">
        <v>114</v>
      </c>
      <c r="F147" s="4">
        <v>0</v>
      </c>
      <c r="G147" s="4">
        <v>7</v>
      </c>
      <c r="H147" s="4">
        <v>0</v>
      </c>
      <c r="I147" s="4">
        <v>0</v>
      </c>
      <c r="J147" s="4">
        <v>0</v>
      </c>
      <c r="K147" s="4">
        <f t="shared" si="2"/>
        <v>7</v>
      </c>
    </row>
    <row r="148" spans="2:11" s="4" customFormat="1" ht="15">
      <c r="B148" s="4" t="s">
        <v>257</v>
      </c>
      <c r="D148" s="4" t="s">
        <v>116</v>
      </c>
      <c r="E148" s="4" t="s">
        <v>258</v>
      </c>
      <c r="F148" s="4">
        <v>0</v>
      </c>
      <c r="G148" s="4">
        <v>5</v>
      </c>
      <c r="H148" s="4">
        <v>0</v>
      </c>
      <c r="I148" s="4">
        <v>0</v>
      </c>
      <c r="J148" s="4">
        <v>0</v>
      </c>
      <c r="K148" s="4">
        <f t="shared" si="2"/>
        <v>5</v>
      </c>
    </row>
    <row r="149" ht="15">
      <c r="K149" s="4"/>
    </row>
    <row r="150" spans="2:11" s="3" customFormat="1" ht="16.5" customHeight="1">
      <c r="B150" s="3" t="s">
        <v>309</v>
      </c>
      <c r="K150" s="4"/>
    </row>
    <row r="151" spans="2:11" s="4" customFormat="1" ht="15">
      <c r="B151" s="4" t="s">
        <v>137</v>
      </c>
      <c r="C151" s="4" t="s">
        <v>59</v>
      </c>
      <c r="D151" s="4" t="s">
        <v>75</v>
      </c>
      <c r="E151" s="4" t="s">
        <v>138</v>
      </c>
      <c r="F151" s="4">
        <v>25</v>
      </c>
      <c r="G151" s="4">
        <v>21</v>
      </c>
      <c r="H151" s="4">
        <v>21</v>
      </c>
      <c r="I151" s="4">
        <v>0</v>
      </c>
      <c r="J151" s="4">
        <v>0</v>
      </c>
      <c r="K151" s="4">
        <f t="shared" si="2"/>
        <v>67</v>
      </c>
    </row>
    <row r="152" spans="2:11" s="4" customFormat="1" ht="15">
      <c r="B152" s="4" t="s">
        <v>134</v>
      </c>
      <c r="C152" s="4" t="s">
        <v>59</v>
      </c>
      <c r="D152" s="4" t="s">
        <v>135</v>
      </c>
      <c r="E152" s="4" t="s">
        <v>136</v>
      </c>
      <c r="F152" s="4">
        <v>30</v>
      </c>
      <c r="G152" s="4">
        <v>0</v>
      </c>
      <c r="H152" s="4">
        <v>30</v>
      </c>
      <c r="I152" s="4">
        <v>0</v>
      </c>
      <c r="J152" s="4">
        <v>0</v>
      </c>
      <c r="K152" s="4">
        <f t="shared" si="2"/>
        <v>60</v>
      </c>
    </row>
    <row r="153" spans="2:11" s="4" customFormat="1" ht="15">
      <c r="B153" s="4" t="s">
        <v>106</v>
      </c>
      <c r="D153" s="4" t="s">
        <v>75</v>
      </c>
      <c r="E153" s="4" t="s">
        <v>107</v>
      </c>
      <c r="F153" s="4">
        <v>0</v>
      </c>
      <c r="G153" s="4">
        <v>30</v>
      </c>
      <c r="H153" s="4">
        <v>25</v>
      </c>
      <c r="I153" s="4">
        <v>0</v>
      </c>
      <c r="J153" s="4">
        <v>0</v>
      </c>
      <c r="K153" s="4">
        <f t="shared" si="2"/>
        <v>55</v>
      </c>
    </row>
    <row r="154" spans="2:11" s="4" customFormat="1" ht="15">
      <c r="B154" s="4" t="s">
        <v>259</v>
      </c>
      <c r="D154" s="4" t="s">
        <v>175</v>
      </c>
      <c r="E154" s="4" t="s">
        <v>260</v>
      </c>
      <c r="F154" s="4">
        <v>0</v>
      </c>
      <c r="G154" s="4">
        <v>25</v>
      </c>
      <c r="H154" s="4">
        <v>16</v>
      </c>
      <c r="I154" s="4">
        <v>0</v>
      </c>
      <c r="J154" s="4">
        <v>0</v>
      </c>
      <c r="K154" s="4">
        <f t="shared" si="2"/>
        <v>41</v>
      </c>
    </row>
    <row r="155" spans="2:11" s="4" customFormat="1" ht="15">
      <c r="B155" s="4" t="s">
        <v>261</v>
      </c>
      <c r="D155" s="4" t="s">
        <v>175</v>
      </c>
      <c r="E155" s="4" t="s">
        <v>262</v>
      </c>
      <c r="F155" s="4">
        <v>0</v>
      </c>
      <c r="G155" s="4">
        <v>18</v>
      </c>
      <c r="H155" s="4">
        <v>15</v>
      </c>
      <c r="I155" s="4">
        <v>0</v>
      </c>
      <c r="J155" s="4">
        <v>0</v>
      </c>
      <c r="K155" s="4">
        <f t="shared" si="2"/>
        <v>33</v>
      </c>
    </row>
    <row r="156" spans="2:11" s="4" customFormat="1" ht="15">
      <c r="B156" s="4" t="s">
        <v>340</v>
      </c>
      <c r="D156" s="4" t="s">
        <v>341</v>
      </c>
      <c r="E156" s="4" t="s">
        <v>342</v>
      </c>
      <c r="F156" s="4">
        <v>0</v>
      </c>
      <c r="G156" s="4">
        <v>0</v>
      </c>
      <c r="H156" s="4">
        <v>18</v>
      </c>
      <c r="I156" s="4">
        <v>0</v>
      </c>
      <c r="J156" s="4">
        <v>0</v>
      </c>
      <c r="K156" s="4">
        <f t="shared" si="2"/>
        <v>18</v>
      </c>
    </row>
    <row r="157" ht="15">
      <c r="K157" s="4"/>
    </row>
    <row r="158" spans="2:11" s="3" customFormat="1" ht="16.5" customHeight="1">
      <c r="B158" s="3" t="s">
        <v>308</v>
      </c>
      <c r="K158" s="4"/>
    </row>
    <row r="159" spans="2:11" s="4" customFormat="1" ht="15">
      <c r="B159" s="4" t="s">
        <v>139</v>
      </c>
      <c r="C159" s="4" t="s">
        <v>48</v>
      </c>
      <c r="D159" s="4" t="s">
        <v>17</v>
      </c>
      <c r="E159" s="4" t="s">
        <v>140</v>
      </c>
      <c r="F159" s="4">
        <v>25</v>
      </c>
      <c r="G159" s="4">
        <v>16</v>
      </c>
      <c r="H159" s="4">
        <v>25</v>
      </c>
      <c r="I159" s="4">
        <v>0</v>
      </c>
      <c r="J159" s="4">
        <v>0</v>
      </c>
      <c r="K159" s="4">
        <f t="shared" si="2"/>
        <v>66</v>
      </c>
    </row>
    <row r="160" spans="2:11" s="4" customFormat="1" ht="15">
      <c r="B160" s="4" t="s">
        <v>263</v>
      </c>
      <c r="C160" s="4" t="s">
        <v>22</v>
      </c>
      <c r="D160" s="4" t="s">
        <v>264</v>
      </c>
      <c r="E160" s="4" t="s">
        <v>265</v>
      </c>
      <c r="F160" s="4">
        <v>0</v>
      </c>
      <c r="G160" s="4">
        <v>30</v>
      </c>
      <c r="H160" s="4">
        <v>30</v>
      </c>
      <c r="I160" s="4">
        <v>0</v>
      </c>
      <c r="J160" s="4">
        <v>0</v>
      </c>
      <c r="K160" s="4">
        <f t="shared" si="2"/>
        <v>60</v>
      </c>
    </row>
    <row r="161" spans="2:11" s="4" customFormat="1" ht="15">
      <c r="B161" s="4" t="s">
        <v>141</v>
      </c>
      <c r="C161" s="4" t="s">
        <v>48</v>
      </c>
      <c r="D161" s="4" t="s">
        <v>27</v>
      </c>
      <c r="E161" s="4" t="s">
        <v>142</v>
      </c>
      <c r="F161" s="4">
        <v>21</v>
      </c>
      <c r="G161" s="4">
        <v>18</v>
      </c>
      <c r="H161" s="4">
        <v>16</v>
      </c>
      <c r="I161" s="4">
        <v>0</v>
      </c>
      <c r="J161" s="4">
        <v>0</v>
      </c>
      <c r="K161" s="4">
        <f t="shared" si="2"/>
        <v>55</v>
      </c>
    </row>
    <row r="162" spans="2:11" s="4" customFormat="1" ht="15">
      <c r="B162" s="4" t="s">
        <v>269</v>
      </c>
      <c r="C162" s="4" t="s">
        <v>22</v>
      </c>
      <c r="D162" s="4" t="s">
        <v>270</v>
      </c>
      <c r="E162" s="4" t="s">
        <v>271</v>
      </c>
      <c r="F162" s="4">
        <v>0</v>
      </c>
      <c r="G162" s="4">
        <v>15</v>
      </c>
      <c r="H162" s="4">
        <v>21</v>
      </c>
      <c r="I162" s="4">
        <v>0</v>
      </c>
      <c r="J162" s="4">
        <v>0</v>
      </c>
      <c r="K162" s="4">
        <f t="shared" si="2"/>
        <v>36</v>
      </c>
    </row>
    <row r="163" spans="2:11" s="4" customFormat="1" ht="15">
      <c r="B163" s="4" t="s">
        <v>183</v>
      </c>
      <c r="C163" s="4" t="s">
        <v>22</v>
      </c>
      <c r="D163" s="4" t="s">
        <v>27</v>
      </c>
      <c r="E163" s="4" t="s">
        <v>46</v>
      </c>
      <c r="F163" s="4">
        <v>18</v>
      </c>
      <c r="G163" s="4">
        <v>6</v>
      </c>
      <c r="H163" s="4">
        <v>7</v>
      </c>
      <c r="I163" s="4">
        <v>0</v>
      </c>
      <c r="J163" s="4">
        <v>0</v>
      </c>
      <c r="K163" s="4">
        <f t="shared" si="2"/>
        <v>31</v>
      </c>
    </row>
    <row r="164" spans="2:11" s="4" customFormat="1" ht="15">
      <c r="B164" s="4" t="s">
        <v>200</v>
      </c>
      <c r="C164" s="4" t="s">
        <v>48</v>
      </c>
      <c r="D164" s="4" t="s">
        <v>197</v>
      </c>
      <c r="E164" s="4" t="s">
        <v>201</v>
      </c>
      <c r="F164" s="4">
        <v>0</v>
      </c>
      <c r="G164" s="4">
        <v>14</v>
      </c>
      <c r="H164" s="4">
        <v>15</v>
      </c>
      <c r="I164" s="4">
        <v>0</v>
      </c>
      <c r="J164" s="4">
        <v>0</v>
      </c>
      <c r="K164" s="4">
        <f t="shared" si="2"/>
        <v>29</v>
      </c>
    </row>
    <row r="165" spans="2:11" s="4" customFormat="1" ht="15">
      <c r="B165" s="4" t="s">
        <v>275</v>
      </c>
      <c r="C165" s="4" t="s">
        <v>22</v>
      </c>
      <c r="D165" s="4" t="s">
        <v>100</v>
      </c>
      <c r="E165" s="4" t="s">
        <v>273</v>
      </c>
      <c r="F165" s="4">
        <v>0</v>
      </c>
      <c r="G165" s="4">
        <v>9</v>
      </c>
      <c r="H165" s="4">
        <v>18</v>
      </c>
      <c r="I165" s="4">
        <v>0</v>
      </c>
      <c r="J165" s="4">
        <v>0</v>
      </c>
      <c r="K165" s="4">
        <f t="shared" si="2"/>
        <v>27</v>
      </c>
    </row>
    <row r="166" spans="2:11" s="4" customFormat="1" ht="15">
      <c r="B166" s="4" t="s">
        <v>319</v>
      </c>
      <c r="C166" s="4" t="s">
        <v>48</v>
      </c>
      <c r="D166" s="4" t="s">
        <v>197</v>
      </c>
      <c r="E166" s="4" t="s">
        <v>199</v>
      </c>
      <c r="F166" s="4">
        <v>0</v>
      </c>
      <c r="G166" s="4">
        <v>13</v>
      </c>
      <c r="H166" s="4">
        <v>13</v>
      </c>
      <c r="I166" s="4">
        <v>0</v>
      </c>
      <c r="J166" s="4">
        <v>0</v>
      </c>
      <c r="K166" s="4">
        <f t="shared" si="2"/>
        <v>26</v>
      </c>
    </row>
    <row r="167" spans="2:11" s="4" customFormat="1" ht="15">
      <c r="B167" s="4" t="s">
        <v>266</v>
      </c>
      <c r="C167" s="4" t="s">
        <v>22</v>
      </c>
      <c r="D167" s="4" t="s">
        <v>27</v>
      </c>
      <c r="E167" s="4" t="s">
        <v>144</v>
      </c>
      <c r="F167" s="4">
        <v>0</v>
      </c>
      <c r="G167" s="4">
        <v>25</v>
      </c>
      <c r="H167" s="4">
        <v>0</v>
      </c>
      <c r="I167" s="4">
        <v>0</v>
      </c>
      <c r="J167" s="4">
        <v>0</v>
      </c>
      <c r="K167" s="4">
        <f t="shared" si="2"/>
        <v>25</v>
      </c>
    </row>
    <row r="168" spans="2:11" s="4" customFormat="1" ht="15">
      <c r="B168" s="4" t="s">
        <v>143</v>
      </c>
      <c r="C168" s="4" t="s">
        <v>48</v>
      </c>
      <c r="D168" s="4" t="s">
        <v>27</v>
      </c>
      <c r="E168" s="4" t="s">
        <v>144</v>
      </c>
      <c r="F168" s="4">
        <v>16</v>
      </c>
      <c r="G168" s="4">
        <v>0</v>
      </c>
      <c r="H168" s="4">
        <v>8</v>
      </c>
      <c r="I168" s="4">
        <v>0</v>
      </c>
      <c r="J168" s="4">
        <v>0</v>
      </c>
      <c r="K168" s="4">
        <f t="shared" si="2"/>
        <v>24</v>
      </c>
    </row>
    <row r="169" spans="2:11" s="4" customFormat="1" ht="15">
      <c r="B169" s="4" t="s">
        <v>267</v>
      </c>
      <c r="C169" s="4" t="s">
        <v>48</v>
      </c>
      <c r="D169" s="4" t="s">
        <v>100</v>
      </c>
      <c r="E169" s="4" t="s">
        <v>268</v>
      </c>
      <c r="F169" s="4">
        <v>0</v>
      </c>
      <c r="G169" s="4">
        <v>21</v>
      </c>
      <c r="H169" s="4">
        <v>0</v>
      </c>
      <c r="I169" s="4">
        <v>0</v>
      </c>
      <c r="J169" s="4">
        <v>0</v>
      </c>
      <c r="K169" s="4">
        <f t="shared" si="2"/>
        <v>21</v>
      </c>
    </row>
    <row r="170" spans="2:11" s="4" customFormat="1" ht="15">
      <c r="B170" s="4" t="s">
        <v>272</v>
      </c>
      <c r="C170" s="4" t="s">
        <v>48</v>
      </c>
      <c r="D170" s="4" t="s">
        <v>100</v>
      </c>
      <c r="E170" s="4" t="s">
        <v>273</v>
      </c>
      <c r="F170" s="4">
        <v>0</v>
      </c>
      <c r="G170" s="4">
        <v>12</v>
      </c>
      <c r="H170" s="4">
        <v>9</v>
      </c>
      <c r="I170" s="4">
        <v>0</v>
      </c>
      <c r="J170" s="4">
        <v>0</v>
      </c>
      <c r="K170" s="4">
        <f t="shared" si="2"/>
        <v>21</v>
      </c>
    </row>
    <row r="171" spans="2:11" s="4" customFormat="1" ht="15">
      <c r="B171" s="4" t="s">
        <v>278</v>
      </c>
      <c r="C171" s="4" t="s">
        <v>22</v>
      </c>
      <c r="D171" s="4" t="s">
        <v>27</v>
      </c>
      <c r="E171" s="4" t="s">
        <v>279</v>
      </c>
      <c r="F171" s="4">
        <v>0</v>
      </c>
      <c r="G171" s="4">
        <v>7</v>
      </c>
      <c r="H171" s="4">
        <v>10</v>
      </c>
      <c r="I171" s="4">
        <v>0</v>
      </c>
      <c r="J171" s="4">
        <v>0</v>
      </c>
      <c r="K171" s="4">
        <f t="shared" si="2"/>
        <v>17</v>
      </c>
    </row>
    <row r="172" spans="2:11" s="4" customFormat="1" ht="15">
      <c r="B172" s="4" t="s">
        <v>318</v>
      </c>
      <c r="C172" s="4" t="s">
        <v>48</v>
      </c>
      <c r="D172" s="4" t="s">
        <v>49</v>
      </c>
      <c r="E172" s="4" t="s">
        <v>50</v>
      </c>
      <c r="F172" s="4">
        <v>0</v>
      </c>
      <c r="G172" s="4">
        <v>0</v>
      </c>
      <c r="H172" s="4">
        <v>14</v>
      </c>
      <c r="I172" s="4">
        <v>0</v>
      </c>
      <c r="J172" s="4">
        <v>0</v>
      </c>
      <c r="K172" s="4">
        <f t="shared" si="2"/>
        <v>14</v>
      </c>
    </row>
    <row r="173" spans="2:11" s="4" customFormat="1" ht="15">
      <c r="B173" s="4" t="s">
        <v>343</v>
      </c>
      <c r="C173" s="4" t="s">
        <v>48</v>
      </c>
      <c r="D173" s="4" t="s">
        <v>100</v>
      </c>
      <c r="E173" s="4" t="s">
        <v>273</v>
      </c>
      <c r="F173" s="4">
        <v>0</v>
      </c>
      <c r="G173" s="4">
        <v>0</v>
      </c>
      <c r="H173" s="4">
        <v>12</v>
      </c>
      <c r="I173" s="4">
        <v>0</v>
      </c>
      <c r="J173" s="4">
        <v>0</v>
      </c>
      <c r="K173" s="4">
        <f t="shared" si="2"/>
        <v>12</v>
      </c>
    </row>
    <row r="174" spans="2:11" s="4" customFormat="1" ht="15">
      <c r="B174" s="4" t="s">
        <v>344</v>
      </c>
      <c r="C174" s="4" t="s">
        <v>48</v>
      </c>
      <c r="D174" s="4" t="s">
        <v>270</v>
      </c>
      <c r="E174" s="4" t="s">
        <v>345</v>
      </c>
      <c r="F174" s="4">
        <v>0</v>
      </c>
      <c r="G174" s="4">
        <v>0</v>
      </c>
      <c r="H174" s="4">
        <v>11</v>
      </c>
      <c r="I174" s="4">
        <v>0</v>
      </c>
      <c r="J174" s="4">
        <v>0</v>
      </c>
      <c r="K174" s="4">
        <f t="shared" si="2"/>
        <v>11</v>
      </c>
    </row>
    <row r="175" spans="2:11" s="4" customFormat="1" ht="15">
      <c r="B175" s="4" t="s">
        <v>274</v>
      </c>
      <c r="C175" s="4" t="s">
        <v>48</v>
      </c>
      <c r="D175" s="4" t="s">
        <v>100</v>
      </c>
      <c r="E175" s="4" t="s">
        <v>273</v>
      </c>
      <c r="F175" s="4">
        <v>0</v>
      </c>
      <c r="G175" s="4">
        <v>10.5</v>
      </c>
      <c r="H175" s="4">
        <v>0</v>
      </c>
      <c r="I175" s="4">
        <v>0</v>
      </c>
      <c r="J175" s="4">
        <v>0</v>
      </c>
      <c r="K175" s="4">
        <f t="shared" si="2"/>
        <v>10.5</v>
      </c>
    </row>
    <row r="176" spans="2:11" s="4" customFormat="1" ht="15">
      <c r="B176" s="4" t="s">
        <v>202</v>
      </c>
      <c r="C176" s="4" t="s">
        <v>48</v>
      </c>
      <c r="D176" s="4" t="s">
        <v>197</v>
      </c>
      <c r="E176" s="4" t="s">
        <v>201</v>
      </c>
      <c r="F176" s="4">
        <v>0</v>
      </c>
      <c r="G176" s="4">
        <v>10.5</v>
      </c>
      <c r="H176" s="4">
        <v>0</v>
      </c>
      <c r="I176" s="4">
        <v>0</v>
      </c>
      <c r="J176" s="4">
        <v>0</v>
      </c>
      <c r="K176" s="4">
        <f t="shared" si="2"/>
        <v>10.5</v>
      </c>
    </row>
    <row r="177" spans="2:11" s="4" customFormat="1" ht="15">
      <c r="B177" s="4" t="s">
        <v>276</v>
      </c>
      <c r="C177" s="4" t="s">
        <v>48</v>
      </c>
      <c r="D177" s="4" t="s">
        <v>27</v>
      </c>
      <c r="E177" s="4" t="s">
        <v>277</v>
      </c>
      <c r="F177" s="4">
        <v>0</v>
      </c>
      <c r="G177" s="4">
        <v>8</v>
      </c>
      <c r="H177" s="4">
        <v>0</v>
      </c>
      <c r="I177" s="4">
        <v>0</v>
      </c>
      <c r="J177" s="4">
        <v>0</v>
      </c>
      <c r="K177" s="4">
        <f t="shared" si="2"/>
        <v>8</v>
      </c>
    </row>
    <row r="178" ht="15">
      <c r="K178" s="4"/>
    </row>
    <row r="179" spans="2:11" s="3" customFormat="1" ht="15.75" customHeight="1">
      <c r="B179" s="3" t="s">
        <v>307</v>
      </c>
      <c r="K179" s="4"/>
    </row>
    <row r="180" spans="2:11" s="4" customFormat="1" ht="15">
      <c r="B180" s="4" t="s">
        <v>16</v>
      </c>
      <c r="D180" s="4" t="s">
        <v>17</v>
      </c>
      <c r="E180" s="4" t="s">
        <v>18</v>
      </c>
      <c r="F180" s="4">
        <v>30</v>
      </c>
      <c r="G180" s="4">
        <v>25</v>
      </c>
      <c r="H180" s="4">
        <v>30</v>
      </c>
      <c r="I180" s="4">
        <v>0</v>
      </c>
      <c r="J180" s="4">
        <v>0</v>
      </c>
      <c r="K180" s="4">
        <f t="shared" si="2"/>
        <v>85</v>
      </c>
    </row>
    <row r="181" spans="2:11" s="4" customFormat="1" ht="15">
      <c r="B181" s="4" t="s">
        <v>184</v>
      </c>
      <c r="C181" s="4" t="s">
        <v>145</v>
      </c>
      <c r="D181" s="4" t="s">
        <v>27</v>
      </c>
      <c r="E181" s="4" t="s">
        <v>28</v>
      </c>
      <c r="F181" s="4">
        <v>21</v>
      </c>
      <c r="G181" s="4">
        <v>30</v>
      </c>
      <c r="H181" s="4">
        <v>13</v>
      </c>
      <c r="I181" s="4">
        <v>0</v>
      </c>
      <c r="J181" s="4">
        <v>0</v>
      </c>
      <c r="K181" s="4">
        <f t="shared" si="2"/>
        <v>64</v>
      </c>
    </row>
    <row r="182" spans="2:11" s="4" customFormat="1" ht="15">
      <c r="B182" s="4" t="s">
        <v>19</v>
      </c>
      <c r="D182" s="4" t="s">
        <v>17</v>
      </c>
      <c r="E182" s="4" t="s">
        <v>20</v>
      </c>
      <c r="F182" s="4">
        <v>25</v>
      </c>
      <c r="G182" s="4">
        <v>12</v>
      </c>
      <c r="H182" s="4">
        <v>16</v>
      </c>
      <c r="I182" s="4">
        <v>0</v>
      </c>
      <c r="J182" s="4">
        <v>0</v>
      </c>
      <c r="K182" s="4">
        <f t="shared" si="2"/>
        <v>53</v>
      </c>
    </row>
    <row r="183" spans="2:11" s="4" customFormat="1" ht="15">
      <c r="B183" s="4" t="s">
        <v>185</v>
      </c>
      <c r="D183" s="4" t="s">
        <v>27</v>
      </c>
      <c r="E183" s="4" t="s">
        <v>149</v>
      </c>
      <c r="F183" s="4">
        <v>16</v>
      </c>
      <c r="G183" s="4">
        <v>14</v>
      </c>
      <c r="H183" s="4">
        <v>21</v>
      </c>
      <c r="I183" s="4">
        <v>0</v>
      </c>
      <c r="J183" s="4">
        <v>0</v>
      </c>
      <c r="K183" s="4">
        <f t="shared" si="2"/>
        <v>51</v>
      </c>
    </row>
    <row r="184" spans="2:11" s="4" customFormat="1" ht="15.75" customHeight="1">
      <c r="B184" s="4" t="s">
        <v>146</v>
      </c>
      <c r="D184" s="4" t="s">
        <v>147</v>
      </c>
      <c r="E184" s="4" t="s">
        <v>148</v>
      </c>
      <c r="F184" s="4">
        <v>18</v>
      </c>
      <c r="G184" s="4">
        <v>13</v>
      </c>
      <c r="H184" s="4">
        <v>14</v>
      </c>
      <c r="I184" s="4">
        <v>0</v>
      </c>
      <c r="J184" s="4">
        <v>0</v>
      </c>
      <c r="K184" s="4">
        <f t="shared" si="2"/>
        <v>45</v>
      </c>
    </row>
    <row r="185" spans="2:11" s="4" customFormat="1" ht="15">
      <c r="B185" s="4" t="s">
        <v>263</v>
      </c>
      <c r="D185" s="4" t="s">
        <v>264</v>
      </c>
      <c r="E185" s="4" t="s">
        <v>282</v>
      </c>
      <c r="F185" s="4">
        <v>0</v>
      </c>
      <c r="G185" s="4">
        <v>18</v>
      </c>
      <c r="H185" s="4">
        <v>16</v>
      </c>
      <c r="I185" s="4">
        <v>0</v>
      </c>
      <c r="J185" s="4">
        <v>0</v>
      </c>
      <c r="K185" s="4">
        <f t="shared" si="2"/>
        <v>34</v>
      </c>
    </row>
    <row r="186" spans="2:11" s="4" customFormat="1" ht="15">
      <c r="B186" s="4" t="s">
        <v>316</v>
      </c>
      <c r="D186" s="4" t="s">
        <v>293</v>
      </c>
      <c r="E186" s="4" t="s">
        <v>315</v>
      </c>
      <c r="F186" s="4">
        <v>0</v>
      </c>
      <c r="G186" s="4">
        <v>0</v>
      </c>
      <c r="H186" s="4">
        <v>25</v>
      </c>
      <c r="I186" s="4">
        <v>0</v>
      </c>
      <c r="J186" s="4">
        <v>0</v>
      </c>
      <c r="K186" s="4">
        <f t="shared" si="2"/>
        <v>25</v>
      </c>
    </row>
    <row r="187" spans="2:11" s="4" customFormat="1" ht="15">
      <c r="B187" s="4" t="s">
        <v>150</v>
      </c>
      <c r="D187" s="4" t="s">
        <v>116</v>
      </c>
      <c r="E187" s="4" t="s">
        <v>151</v>
      </c>
      <c r="F187" s="4">
        <v>15</v>
      </c>
      <c r="G187" s="4">
        <v>10</v>
      </c>
      <c r="H187" s="4">
        <v>0</v>
      </c>
      <c r="I187" s="4">
        <v>0</v>
      </c>
      <c r="J187" s="4">
        <v>0</v>
      </c>
      <c r="K187" s="4">
        <f t="shared" si="2"/>
        <v>25</v>
      </c>
    </row>
    <row r="188" spans="2:16" s="4" customFormat="1" ht="15">
      <c r="B188" s="4" t="s">
        <v>157</v>
      </c>
      <c r="C188" s="4" t="s">
        <v>59</v>
      </c>
      <c r="D188" s="4" t="s">
        <v>27</v>
      </c>
      <c r="E188" s="4" t="s">
        <v>158</v>
      </c>
      <c r="F188" s="4">
        <v>12</v>
      </c>
      <c r="G188" s="4">
        <v>6</v>
      </c>
      <c r="H188" s="4">
        <v>6</v>
      </c>
      <c r="I188" s="4">
        <v>0</v>
      </c>
      <c r="J188" s="4">
        <v>0</v>
      </c>
      <c r="K188" s="4">
        <f t="shared" si="2"/>
        <v>24</v>
      </c>
      <c r="L188"/>
      <c r="M188"/>
      <c r="N188"/>
      <c r="O188"/>
      <c r="P188"/>
    </row>
    <row r="189" spans="2:11" s="4" customFormat="1" ht="15">
      <c r="B189" s="4" t="s">
        <v>284</v>
      </c>
      <c r="D189" s="4" t="s">
        <v>75</v>
      </c>
      <c r="E189" s="4" t="s">
        <v>285</v>
      </c>
      <c r="F189" s="4">
        <v>0</v>
      </c>
      <c r="G189" s="4">
        <v>15</v>
      </c>
      <c r="H189" s="4">
        <v>8</v>
      </c>
      <c r="I189" s="4">
        <v>0</v>
      </c>
      <c r="J189" s="4">
        <v>0</v>
      </c>
      <c r="K189" s="4">
        <f t="shared" si="2"/>
        <v>23</v>
      </c>
    </row>
    <row r="190" spans="2:11" s="4" customFormat="1" ht="15">
      <c r="B190" s="4" t="s">
        <v>286</v>
      </c>
      <c r="D190" s="4" t="s">
        <v>270</v>
      </c>
      <c r="E190" s="4" t="s">
        <v>287</v>
      </c>
      <c r="F190" s="4">
        <v>0</v>
      </c>
      <c r="G190" s="4">
        <v>11</v>
      </c>
      <c r="H190" s="4">
        <v>11</v>
      </c>
      <c r="I190" s="4">
        <v>0</v>
      </c>
      <c r="J190" s="4">
        <v>0</v>
      </c>
      <c r="K190" s="4">
        <f t="shared" si="2"/>
        <v>22</v>
      </c>
    </row>
    <row r="191" spans="2:11" s="4" customFormat="1" ht="15">
      <c r="B191" s="4" t="s">
        <v>280</v>
      </c>
      <c r="D191" s="4" t="s">
        <v>264</v>
      </c>
      <c r="E191" s="4" t="s">
        <v>281</v>
      </c>
      <c r="F191" s="4">
        <v>0</v>
      </c>
      <c r="G191" s="4">
        <v>21</v>
      </c>
      <c r="H191" s="4">
        <v>0</v>
      </c>
      <c r="I191" s="4">
        <v>0</v>
      </c>
      <c r="J191" s="4">
        <v>0</v>
      </c>
      <c r="K191" s="4">
        <f t="shared" si="2"/>
        <v>21</v>
      </c>
    </row>
    <row r="192" spans="2:11" s="4" customFormat="1" ht="15">
      <c r="B192" s="4" t="s">
        <v>288</v>
      </c>
      <c r="C192" s="4" t="s">
        <v>59</v>
      </c>
      <c r="D192" s="4" t="s">
        <v>270</v>
      </c>
      <c r="E192" s="4" t="s">
        <v>289</v>
      </c>
      <c r="F192" s="4">
        <v>0</v>
      </c>
      <c r="G192" s="4">
        <v>9</v>
      </c>
      <c r="H192" s="4">
        <v>9</v>
      </c>
      <c r="I192" s="4">
        <v>0</v>
      </c>
      <c r="J192" s="4">
        <v>0</v>
      </c>
      <c r="K192" s="4">
        <f t="shared" si="2"/>
        <v>18</v>
      </c>
    </row>
    <row r="193" spans="2:11" s="4" customFormat="1" ht="15">
      <c r="B193" s="4" t="s">
        <v>226</v>
      </c>
      <c r="C193" s="4" t="s">
        <v>59</v>
      </c>
      <c r="D193" s="4" t="s">
        <v>197</v>
      </c>
      <c r="E193" s="4" t="s">
        <v>227</v>
      </c>
      <c r="F193" s="4">
        <v>0</v>
      </c>
      <c r="G193" s="4">
        <v>7</v>
      </c>
      <c r="H193" s="4">
        <v>10</v>
      </c>
      <c r="I193" s="4">
        <v>0</v>
      </c>
      <c r="J193" s="4">
        <v>0</v>
      </c>
      <c r="K193" s="4">
        <f t="shared" si="2"/>
        <v>17</v>
      </c>
    </row>
    <row r="194" spans="2:11" s="4" customFormat="1" ht="15">
      <c r="B194" s="4" t="s">
        <v>283</v>
      </c>
      <c r="D194" s="4" t="s">
        <v>49</v>
      </c>
      <c r="E194" s="4" t="s">
        <v>50</v>
      </c>
      <c r="F194" s="4">
        <v>0</v>
      </c>
      <c r="G194" s="4">
        <v>16</v>
      </c>
      <c r="H194" s="4">
        <v>0</v>
      </c>
      <c r="I194" s="4">
        <v>0</v>
      </c>
      <c r="J194" s="4">
        <v>0</v>
      </c>
      <c r="K194" s="4">
        <f t="shared" si="2"/>
        <v>16</v>
      </c>
    </row>
    <row r="195" spans="2:11" s="4" customFormat="1" ht="15">
      <c r="B195" s="4" t="s">
        <v>346</v>
      </c>
      <c r="C195" s="4" t="s">
        <v>59</v>
      </c>
      <c r="D195" s="4" t="s">
        <v>347</v>
      </c>
      <c r="E195" s="4" t="s">
        <v>348</v>
      </c>
      <c r="F195" s="4">
        <v>0</v>
      </c>
      <c r="G195" s="4">
        <v>0</v>
      </c>
      <c r="H195" s="4">
        <v>15</v>
      </c>
      <c r="I195" s="4">
        <v>0</v>
      </c>
      <c r="J195" s="4">
        <v>0</v>
      </c>
      <c r="K195" s="4">
        <f t="shared" si="2"/>
        <v>15</v>
      </c>
    </row>
    <row r="196" spans="2:11" s="4" customFormat="1" ht="15">
      <c r="B196" s="4" t="s">
        <v>290</v>
      </c>
      <c r="D196" s="4" t="s">
        <v>197</v>
      </c>
      <c r="E196" s="4" t="s">
        <v>201</v>
      </c>
      <c r="F196" s="4">
        <v>0</v>
      </c>
      <c r="G196" s="4">
        <v>8</v>
      </c>
      <c r="H196" s="4">
        <v>7</v>
      </c>
      <c r="I196" s="4">
        <v>0</v>
      </c>
      <c r="J196" s="4">
        <v>0</v>
      </c>
      <c r="K196" s="4">
        <f t="shared" si="2"/>
        <v>15</v>
      </c>
    </row>
    <row r="197" spans="2:16" s="4" customFormat="1" ht="15">
      <c r="B197" s="4" t="s">
        <v>152</v>
      </c>
      <c r="C197" s="4" t="s">
        <v>59</v>
      </c>
      <c r="D197" s="4" t="s">
        <v>49</v>
      </c>
      <c r="E197" s="4" t="s">
        <v>153</v>
      </c>
      <c r="F197" s="4">
        <v>14</v>
      </c>
      <c r="G197" s="4">
        <v>0</v>
      </c>
      <c r="H197" s="4">
        <v>0</v>
      </c>
      <c r="I197" s="4">
        <v>0</v>
      </c>
      <c r="J197" s="4">
        <v>0</v>
      </c>
      <c r="K197" s="4">
        <f t="shared" si="2"/>
        <v>14</v>
      </c>
      <c r="L197"/>
      <c r="M197"/>
      <c r="N197"/>
      <c r="O197"/>
      <c r="P197"/>
    </row>
    <row r="198" spans="2:16" s="4" customFormat="1" ht="15">
      <c r="B198" s="4" t="s">
        <v>154</v>
      </c>
      <c r="C198" s="4" t="s">
        <v>59</v>
      </c>
      <c r="D198" s="4" t="s">
        <v>155</v>
      </c>
      <c r="E198" s="4" t="s">
        <v>156</v>
      </c>
      <c r="F198" s="4">
        <v>13</v>
      </c>
      <c r="G198" s="4">
        <v>0</v>
      </c>
      <c r="H198" s="4">
        <v>0</v>
      </c>
      <c r="I198" s="4">
        <v>0</v>
      </c>
      <c r="J198" s="4">
        <v>0</v>
      </c>
      <c r="K198" s="4">
        <f t="shared" si="2"/>
        <v>13</v>
      </c>
      <c r="L198"/>
      <c r="M198"/>
      <c r="N198"/>
      <c r="O198"/>
      <c r="P198"/>
    </row>
    <row r="199" spans="2:11" s="4" customFormat="1" ht="15">
      <c r="B199" s="4" t="s">
        <v>322</v>
      </c>
      <c r="D199" s="4" t="s">
        <v>270</v>
      </c>
      <c r="E199" s="4" t="s">
        <v>323</v>
      </c>
      <c r="F199" s="4">
        <v>0</v>
      </c>
      <c r="G199" s="4">
        <v>0</v>
      </c>
      <c r="H199" s="4">
        <v>12</v>
      </c>
      <c r="I199" s="4">
        <v>0</v>
      </c>
      <c r="J199" s="4">
        <v>0</v>
      </c>
      <c r="K199" s="4">
        <f t="shared" si="2"/>
        <v>12</v>
      </c>
    </row>
    <row r="200" spans="2:16" s="4" customFormat="1" ht="15">
      <c r="B200" s="4" t="s">
        <v>159</v>
      </c>
      <c r="D200" s="4" t="s">
        <v>27</v>
      </c>
      <c r="E200" s="4" t="s">
        <v>160</v>
      </c>
      <c r="F200" s="4">
        <v>11</v>
      </c>
      <c r="G200" s="4">
        <v>0</v>
      </c>
      <c r="H200" s="4">
        <v>0</v>
      </c>
      <c r="I200" s="4">
        <v>0</v>
      </c>
      <c r="J200" s="4">
        <v>0</v>
      </c>
      <c r="K200" s="4">
        <f t="shared" si="2"/>
        <v>11</v>
      </c>
      <c r="L200"/>
      <c r="M200"/>
      <c r="N200"/>
      <c r="O200"/>
      <c r="P200"/>
    </row>
    <row r="201" spans="2:11" s="4" customFormat="1" ht="15">
      <c r="B201" s="4" t="s">
        <v>228</v>
      </c>
      <c r="C201" s="4" t="s">
        <v>59</v>
      </c>
      <c r="D201" s="4" t="s">
        <v>215</v>
      </c>
      <c r="E201" s="4" t="s">
        <v>291</v>
      </c>
      <c r="F201" s="4">
        <v>0</v>
      </c>
      <c r="G201" s="4">
        <v>5</v>
      </c>
      <c r="H201" s="4">
        <v>0</v>
      </c>
      <c r="I201" s="4">
        <v>0</v>
      </c>
      <c r="J201" s="4">
        <v>0</v>
      </c>
      <c r="K201" s="4">
        <f t="shared" si="2"/>
        <v>5</v>
      </c>
    </row>
    <row r="202" ht="15">
      <c r="K202" s="4"/>
    </row>
    <row r="203" spans="2:11" s="3" customFormat="1" ht="16.5" customHeight="1">
      <c r="B203" s="3" t="s">
        <v>306</v>
      </c>
      <c r="K203" s="4"/>
    </row>
    <row r="204" spans="2:16" s="4" customFormat="1" ht="15">
      <c r="B204" s="4" t="s">
        <v>161</v>
      </c>
      <c r="D204" s="4" t="s">
        <v>162</v>
      </c>
      <c r="E204" s="4" t="s">
        <v>163</v>
      </c>
      <c r="F204" s="4">
        <v>30</v>
      </c>
      <c r="G204" s="4">
        <v>30</v>
      </c>
      <c r="H204" s="4">
        <v>30</v>
      </c>
      <c r="I204" s="4">
        <v>0</v>
      </c>
      <c r="J204" s="4">
        <v>0</v>
      </c>
      <c r="K204" s="4">
        <f aca="true" t="shared" si="3" ref="K203:K246">SUM(F204:J204)-(MIN(F204:J204))</f>
        <v>90</v>
      </c>
      <c r="L204"/>
      <c r="M204"/>
      <c r="N204"/>
      <c r="O204"/>
      <c r="P204"/>
    </row>
    <row r="205" ht="15">
      <c r="K205" s="4"/>
    </row>
    <row r="206" spans="2:11" s="3" customFormat="1" ht="16.5" customHeight="1">
      <c r="B206" s="3" t="s">
        <v>305</v>
      </c>
      <c r="K206" s="4"/>
    </row>
    <row r="207" spans="2:21" s="4" customFormat="1" ht="15">
      <c r="B207" s="4" t="s">
        <v>161</v>
      </c>
      <c r="D207" s="4" t="s">
        <v>162</v>
      </c>
      <c r="E207" s="4" t="s">
        <v>163</v>
      </c>
      <c r="F207" s="4">
        <v>30</v>
      </c>
      <c r="G207" s="4">
        <v>25</v>
      </c>
      <c r="H207" s="4">
        <v>30</v>
      </c>
      <c r="I207" s="4">
        <v>0</v>
      </c>
      <c r="J207" s="4">
        <v>0</v>
      </c>
      <c r="K207" s="4">
        <f t="shared" si="3"/>
        <v>85</v>
      </c>
      <c r="L207"/>
      <c r="M207"/>
      <c r="N207"/>
      <c r="O207"/>
      <c r="P207"/>
      <c r="Q207"/>
      <c r="R207"/>
      <c r="S207"/>
      <c r="T207"/>
      <c r="U207"/>
    </row>
    <row r="208" spans="2:21" s="4" customFormat="1" ht="15">
      <c r="B208" s="4" t="s">
        <v>104</v>
      </c>
      <c r="D208" s="4" t="s">
        <v>30</v>
      </c>
      <c r="E208" s="4" t="s">
        <v>105</v>
      </c>
      <c r="F208" s="4">
        <v>21</v>
      </c>
      <c r="G208" s="4">
        <v>21</v>
      </c>
      <c r="H208" s="4">
        <v>16</v>
      </c>
      <c r="I208" s="4">
        <v>0</v>
      </c>
      <c r="J208" s="4">
        <v>0</v>
      </c>
      <c r="K208" s="4">
        <f t="shared" si="3"/>
        <v>58</v>
      </c>
      <c r="L208"/>
      <c r="M208"/>
      <c r="N208"/>
      <c r="O208"/>
      <c r="P208"/>
      <c r="Q208"/>
      <c r="R208"/>
      <c r="S208"/>
      <c r="T208"/>
      <c r="U208"/>
    </row>
    <row r="209" spans="2:21" s="4" customFormat="1" ht="15">
      <c r="B209" s="4" t="s">
        <v>65</v>
      </c>
      <c r="D209" s="4" t="s">
        <v>66</v>
      </c>
      <c r="E209" s="4" t="s">
        <v>67</v>
      </c>
      <c r="F209" s="4">
        <v>0</v>
      </c>
      <c r="G209" s="4">
        <v>30</v>
      </c>
      <c r="H209" s="4">
        <v>25</v>
      </c>
      <c r="I209" s="4">
        <v>0</v>
      </c>
      <c r="J209" s="4">
        <v>0</v>
      </c>
      <c r="K209" s="4">
        <f t="shared" si="3"/>
        <v>55</v>
      </c>
      <c r="L209"/>
      <c r="M209"/>
      <c r="N209"/>
      <c r="O209"/>
      <c r="P209"/>
      <c r="Q209"/>
      <c r="R209"/>
      <c r="S209"/>
      <c r="T209"/>
      <c r="U209"/>
    </row>
    <row r="210" spans="2:21" s="4" customFormat="1" ht="15">
      <c r="B210" s="4" t="s">
        <v>29</v>
      </c>
      <c r="D210" s="4" t="s">
        <v>30</v>
      </c>
      <c r="E210" s="4" t="s">
        <v>31</v>
      </c>
      <c r="F210" s="4">
        <v>18</v>
      </c>
      <c r="G210" s="4">
        <v>15</v>
      </c>
      <c r="H210" s="4">
        <v>21</v>
      </c>
      <c r="I210" s="4">
        <v>0</v>
      </c>
      <c r="J210" s="4">
        <v>0</v>
      </c>
      <c r="K210" s="4">
        <f t="shared" si="3"/>
        <v>54</v>
      </c>
      <c r="L210"/>
      <c r="M210"/>
      <c r="N210"/>
      <c r="O210"/>
      <c r="P210"/>
      <c r="Q210"/>
      <c r="R210"/>
      <c r="S210"/>
      <c r="T210"/>
      <c r="U210"/>
    </row>
    <row r="211" spans="2:21" s="4" customFormat="1" ht="15">
      <c r="B211" s="4" t="s">
        <v>42</v>
      </c>
      <c r="C211" s="4" t="s">
        <v>22</v>
      </c>
      <c r="D211" s="4" t="s">
        <v>30</v>
      </c>
      <c r="E211" s="4" t="s">
        <v>168</v>
      </c>
      <c r="F211" s="4">
        <v>13</v>
      </c>
      <c r="G211" s="4">
        <v>16</v>
      </c>
      <c r="H211" s="4">
        <v>18</v>
      </c>
      <c r="I211" s="4">
        <v>0</v>
      </c>
      <c r="J211" s="4">
        <v>0</v>
      </c>
      <c r="K211" s="4">
        <f t="shared" si="3"/>
        <v>47</v>
      </c>
      <c r="L211"/>
      <c r="M211"/>
      <c r="N211"/>
      <c r="O211"/>
      <c r="P211"/>
      <c r="Q211"/>
      <c r="R211"/>
      <c r="S211"/>
      <c r="T211"/>
      <c r="U211"/>
    </row>
    <row r="212" spans="2:21" s="4" customFormat="1" ht="15">
      <c r="B212" s="4" t="s">
        <v>164</v>
      </c>
      <c r="D212" s="4" t="s">
        <v>30</v>
      </c>
      <c r="E212" s="4" t="s">
        <v>165</v>
      </c>
      <c r="F212" s="4">
        <v>15</v>
      </c>
      <c r="G212" s="4">
        <v>12</v>
      </c>
      <c r="H212" s="4">
        <v>14</v>
      </c>
      <c r="I212" s="4">
        <v>0</v>
      </c>
      <c r="J212" s="4">
        <v>0</v>
      </c>
      <c r="K212" s="4">
        <f t="shared" si="3"/>
        <v>41</v>
      </c>
      <c r="L212"/>
      <c r="M212"/>
      <c r="N212"/>
      <c r="O212"/>
      <c r="P212"/>
      <c r="Q212"/>
      <c r="R212"/>
      <c r="S212"/>
      <c r="T212"/>
      <c r="U212"/>
    </row>
    <row r="213" spans="2:21" s="4" customFormat="1" ht="15">
      <c r="B213" s="4" t="s">
        <v>97</v>
      </c>
      <c r="D213" s="4" t="s">
        <v>75</v>
      </c>
      <c r="E213" s="4" t="s">
        <v>98</v>
      </c>
      <c r="F213" s="4">
        <v>25</v>
      </c>
      <c r="G213" s="4">
        <v>14</v>
      </c>
      <c r="H213" s="4">
        <v>0</v>
      </c>
      <c r="I213" s="4">
        <v>0</v>
      </c>
      <c r="J213" s="4">
        <v>0</v>
      </c>
      <c r="K213" s="4">
        <f t="shared" si="3"/>
        <v>39</v>
      </c>
      <c r="Q213"/>
      <c r="R213"/>
      <c r="S213"/>
      <c r="T213"/>
      <c r="U213"/>
    </row>
    <row r="214" spans="2:21" s="4" customFormat="1" ht="15">
      <c r="B214" s="4" t="s">
        <v>196</v>
      </c>
      <c r="D214" s="4" t="s">
        <v>197</v>
      </c>
      <c r="E214" s="4" t="s">
        <v>198</v>
      </c>
      <c r="F214" s="4">
        <v>0</v>
      </c>
      <c r="G214" s="4">
        <v>18</v>
      </c>
      <c r="H214" s="4">
        <v>15</v>
      </c>
      <c r="I214" s="4">
        <v>0</v>
      </c>
      <c r="J214" s="4">
        <v>0</v>
      </c>
      <c r="K214" s="4">
        <f t="shared" si="3"/>
        <v>33</v>
      </c>
      <c r="L214"/>
      <c r="M214"/>
      <c r="N214"/>
      <c r="O214"/>
      <c r="P214"/>
      <c r="Q214"/>
      <c r="R214"/>
      <c r="S214"/>
      <c r="T214"/>
      <c r="U214"/>
    </row>
    <row r="215" spans="2:11" s="4" customFormat="1" ht="15">
      <c r="B215" s="4" t="s">
        <v>190</v>
      </c>
      <c r="D215" s="4" t="s">
        <v>30</v>
      </c>
      <c r="E215" s="4" t="s">
        <v>191</v>
      </c>
      <c r="F215" s="4">
        <v>0</v>
      </c>
      <c r="G215" s="4">
        <v>13</v>
      </c>
      <c r="H215" s="4">
        <v>12</v>
      </c>
      <c r="I215" s="4">
        <v>0</v>
      </c>
      <c r="J215" s="4">
        <v>0</v>
      </c>
      <c r="K215" s="4">
        <f t="shared" si="3"/>
        <v>25</v>
      </c>
    </row>
    <row r="216" spans="2:21" s="4" customFormat="1" ht="15">
      <c r="B216" s="4" t="s">
        <v>44</v>
      </c>
      <c r="C216" s="4" t="s">
        <v>22</v>
      </c>
      <c r="D216" s="4" t="s">
        <v>30</v>
      </c>
      <c r="E216" s="4" t="s">
        <v>45</v>
      </c>
      <c r="F216" s="4">
        <v>16</v>
      </c>
      <c r="G216" s="4">
        <v>0</v>
      </c>
      <c r="H216" s="4">
        <v>0</v>
      </c>
      <c r="I216" s="4">
        <v>0</v>
      </c>
      <c r="J216" s="4">
        <v>0</v>
      </c>
      <c r="K216" s="4">
        <f t="shared" si="3"/>
        <v>16</v>
      </c>
      <c r="Q216"/>
      <c r="R216"/>
      <c r="S216"/>
      <c r="T216"/>
      <c r="U216"/>
    </row>
    <row r="217" spans="2:21" s="4" customFormat="1" ht="15">
      <c r="B217" s="4" t="s">
        <v>166</v>
      </c>
      <c r="C217" s="4" t="s">
        <v>59</v>
      </c>
      <c r="D217" s="4" t="s">
        <v>30</v>
      </c>
      <c r="E217" s="4" t="s">
        <v>167</v>
      </c>
      <c r="F217" s="4">
        <v>14</v>
      </c>
      <c r="G217" s="4">
        <v>0</v>
      </c>
      <c r="H217" s="4">
        <v>0</v>
      </c>
      <c r="I217" s="4">
        <v>0</v>
      </c>
      <c r="J217" s="4">
        <v>0</v>
      </c>
      <c r="K217" s="4">
        <f t="shared" si="3"/>
        <v>14</v>
      </c>
      <c r="L217"/>
      <c r="M217"/>
      <c r="N217"/>
      <c r="O217"/>
      <c r="P217"/>
      <c r="Q217"/>
      <c r="R217"/>
      <c r="S217"/>
      <c r="T217"/>
      <c r="U217"/>
    </row>
    <row r="218" spans="2:11" s="4" customFormat="1" ht="15">
      <c r="B218" s="4" t="s">
        <v>349</v>
      </c>
      <c r="C218" s="4" t="s">
        <v>22</v>
      </c>
      <c r="D218" s="4" t="s">
        <v>30</v>
      </c>
      <c r="E218" s="4" t="s">
        <v>350</v>
      </c>
      <c r="F218" s="4">
        <v>0</v>
      </c>
      <c r="G218" s="4">
        <v>0</v>
      </c>
      <c r="H218" s="4">
        <v>13</v>
      </c>
      <c r="I218" s="4">
        <v>0</v>
      </c>
      <c r="J218" s="4">
        <v>0</v>
      </c>
      <c r="K218" s="4">
        <f t="shared" si="3"/>
        <v>13</v>
      </c>
    </row>
    <row r="219" spans="2:21" s="4" customFormat="1" ht="15">
      <c r="B219" s="4" t="s">
        <v>63</v>
      </c>
      <c r="D219" s="4" t="s">
        <v>53</v>
      </c>
      <c r="E219" s="4" t="s">
        <v>64</v>
      </c>
      <c r="F219" s="4">
        <v>12</v>
      </c>
      <c r="G219" s="4">
        <v>0</v>
      </c>
      <c r="H219" s="4">
        <v>0</v>
      </c>
      <c r="I219" s="4">
        <v>0</v>
      </c>
      <c r="J219" s="4">
        <v>0</v>
      </c>
      <c r="K219" s="4">
        <f t="shared" si="3"/>
        <v>12</v>
      </c>
      <c r="L219"/>
      <c r="M219"/>
      <c r="N219"/>
      <c r="O219"/>
      <c r="P219"/>
      <c r="Q219"/>
      <c r="R219"/>
      <c r="S219"/>
      <c r="T219"/>
      <c r="U219"/>
    </row>
    <row r="220" spans="2:11" s="4" customFormat="1" ht="15">
      <c r="B220" s="4" t="s">
        <v>351</v>
      </c>
      <c r="D220" s="4" t="s">
        <v>352</v>
      </c>
      <c r="E220" s="4" t="s">
        <v>353</v>
      </c>
      <c r="F220" s="4">
        <v>0</v>
      </c>
      <c r="G220" s="4">
        <v>0</v>
      </c>
      <c r="H220" s="4">
        <v>11</v>
      </c>
      <c r="I220" s="4">
        <v>0</v>
      </c>
      <c r="J220" s="4">
        <v>0</v>
      </c>
      <c r="K220" s="4">
        <f t="shared" si="3"/>
        <v>11</v>
      </c>
    </row>
    <row r="221" spans="2:11" s="4" customFormat="1" ht="15">
      <c r="B221" s="4" t="s">
        <v>192</v>
      </c>
      <c r="C221" s="4" t="s">
        <v>59</v>
      </c>
      <c r="D221" s="4" t="s">
        <v>30</v>
      </c>
      <c r="E221" s="4" t="s">
        <v>193</v>
      </c>
      <c r="F221" s="4">
        <v>0</v>
      </c>
      <c r="G221" s="4">
        <v>0</v>
      </c>
      <c r="H221" s="4">
        <v>10</v>
      </c>
      <c r="I221" s="4">
        <v>0</v>
      </c>
      <c r="J221" s="4">
        <v>0</v>
      </c>
      <c r="K221" s="4">
        <f t="shared" si="3"/>
        <v>10</v>
      </c>
    </row>
    <row r="222" ht="15">
      <c r="K222" s="4"/>
    </row>
    <row r="223" spans="2:11" s="3" customFormat="1" ht="16.5" customHeight="1">
      <c r="B223" s="3" t="s">
        <v>304</v>
      </c>
      <c r="K223" s="4"/>
    </row>
    <row r="224" spans="2:22" s="4" customFormat="1" ht="15">
      <c r="B224" s="4" t="s">
        <v>65</v>
      </c>
      <c r="D224" s="4" t="s">
        <v>66</v>
      </c>
      <c r="E224" s="4" t="s">
        <v>67</v>
      </c>
      <c r="F224" s="4">
        <v>30</v>
      </c>
      <c r="G224" s="4">
        <v>25</v>
      </c>
      <c r="H224" s="4">
        <v>25</v>
      </c>
      <c r="I224" s="4">
        <v>0</v>
      </c>
      <c r="J224" s="4">
        <v>0</v>
      </c>
      <c r="K224" s="4">
        <f t="shared" si="3"/>
        <v>80</v>
      </c>
      <c r="M224"/>
      <c r="N224"/>
      <c r="O224"/>
      <c r="P224"/>
      <c r="Q224"/>
      <c r="R224"/>
      <c r="S224"/>
      <c r="T224"/>
      <c r="U224"/>
      <c r="V224"/>
    </row>
    <row r="225" spans="2:22" s="4" customFormat="1" ht="15">
      <c r="B225" s="4" t="s">
        <v>169</v>
      </c>
      <c r="D225" s="4" t="s">
        <v>170</v>
      </c>
      <c r="E225" s="4" t="s">
        <v>171</v>
      </c>
      <c r="F225" s="4">
        <v>25</v>
      </c>
      <c r="G225" s="4">
        <v>21</v>
      </c>
      <c r="H225" s="4">
        <v>21</v>
      </c>
      <c r="I225" s="4">
        <v>0</v>
      </c>
      <c r="J225" s="4">
        <v>0</v>
      </c>
      <c r="K225" s="4">
        <f t="shared" si="3"/>
        <v>67</v>
      </c>
      <c r="R225"/>
      <c r="S225"/>
      <c r="T225"/>
      <c r="U225"/>
      <c r="V225"/>
    </row>
    <row r="226" spans="2:22" s="4" customFormat="1" ht="15">
      <c r="B226" s="4" t="s">
        <v>246</v>
      </c>
      <c r="D226" s="4" t="s">
        <v>75</v>
      </c>
      <c r="E226" s="4" t="s">
        <v>247</v>
      </c>
      <c r="F226" s="4">
        <v>0</v>
      </c>
      <c r="G226" s="4">
        <v>30</v>
      </c>
      <c r="H226" s="4">
        <v>30</v>
      </c>
      <c r="I226" s="4">
        <v>0</v>
      </c>
      <c r="J226" s="4">
        <v>0</v>
      </c>
      <c r="K226" s="4">
        <f t="shared" si="3"/>
        <v>60</v>
      </c>
      <c r="M226"/>
      <c r="N226"/>
      <c r="O226"/>
      <c r="P226"/>
      <c r="Q226"/>
      <c r="R226"/>
      <c r="S226"/>
      <c r="T226"/>
      <c r="U226"/>
      <c r="V226"/>
    </row>
    <row r="227" spans="2:11" s="4" customFormat="1" ht="15">
      <c r="B227" s="4" t="s">
        <v>292</v>
      </c>
      <c r="D227" s="4" t="s">
        <v>293</v>
      </c>
      <c r="E227" s="4" t="s">
        <v>294</v>
      </c>
      <c r="F227" s="4">
        <v>0</v>
      </c>
      <c r="G227" s="4">
        <v>18</v>
      </c>
      <c r="H227" s="4">
        <v>0</v>
      </c>
      <c r="I227" s="4">
        <v>0</v>
      </c>
      <c r="J227" s="4">
        <v>0</v>
      </c>
      <c r="K227" s="4">
        <f t="shared" si="3"/>
        <v>18</v>
      </c>
    </row>
    <row r="228" spans="11:22" s="4" customFormat="1" ht="15">
      <c r="K228" s="4">
        <f t="shared" si="3"/>
        <v>0</v>
      </c>
      <c r="N228"/>
      <c r="O228"/>
      <c r="P228"/>
      <c r="Q228"/>
      <c r="R228"/>
      <c r="S228"/>
      <c r="T228"/>
      <c r="U228"/>
      <c r="V228"/>
    </row>
    <row r="229" spans="2:22" s="3" customFormat="1" ht="16.5" customHeight="1">
      <c r="B229" s="3" t="s">
        <v>303</v>
      </c>
      <c r="F229" s="12"/>
      <c r="G229" s="12"/>
      <c r="H229" s="12"/>
      <c r="I229" s="12"/>
      <c r="J229" s="12"/>
      <c r="K229" s="4">
        <f t="shared" si="3"/>
        <v>0</v>
      </c>
      <c r="M229"/>
      <c r="N229"/>
      <c r="O229"/>
      <c r="P229"/>
      <c r="Q229"/>
      <c r="R229"/>
      <c r="S229"/>
      <c r="T229"/>
      <c r="U229"/>
      <c r="V229"/>
    </row>
    <row r="230" spans="2:22" s="4" customFormat="1" ht="15">
      <c r="B230" s="4" t="s">
        <v>186</v>
      </c>
      <c r="D230" s="4" t="s">
        <v>75</v>
      </c>
      <c r="E230" s="4" t="s">
        <v>172</v>
      </c>
      <c r="F230" s="4">
        <v>30</v>
      </c>
      <c r="G230" s="4">
        <v>30</v>
      </c>
      <c r="H230" s="4">
        <v>30</v>
      </c>
      <c r="I230" s="4">
        <v>0</v>
      </c>
      <c r="J230" s="4">
        <v>0</v>
      </c>
      <c r="K230" s="4">
        <f t="shared" si="3"/>
        <v>90</v>
      </c>
      <c r="L230"/>
      <c r="R230"/>
      <c r="S230"/>
      <c r="T230"/>
      <c r="U230"/>
      <c r="V230"/>
    </row>
    <row r="231" spans="2:21" s="4" customFormat="1" ht="15">
      <c r="B231" s="4" t="s">
        <v>173</v>
      </c>
      <c r="D231" s="4" t="s">
        <v>116</v>
      </c>
      <c r="E231" s="4" t="s">
        <v>151</v>
      </c>
      <c r="F231" s="4">
        <v>25</v>
      </c>
      <c r="G231" s="4">
        <v>25</v>
      </c>
      <c r="H231" s="4">
        <v>25</v>
      </c>
      <c r="I231" s="4">
        <v>0</v>
      </c>
      <c r="J231" s="4">
        <v>0</v>
      </c>
      <c r="K231" s="4">
        <f t="shared" si="3"/>
        <v>75</v>
      </c>
      <c r="L231"/>
      <c r="M231"/>
      <c r="N231"/>
      <c r="O231"/>
      <c r="P231"/>
      <c r="Q231"/>
      <c r="R231"/>
      <c r="S231"/>
      <c r="T231"/>
      <c r="U231"/>
    </row>
    <row r="232" spans="2:11" s="4" customFormat="1" ht="15">
      <c r="B232" s="4" t="s">
        <v>295</v>
      </c>
      <c r="D232" s="4" t="s">
        <v>296</v>
      </c>
      <c r="F232" s="4">
        <v>0</v>
      </c>
      <c r="G232" s="4">
        <v>21</v>
      </c>
      <c r="H232" s="4">
        <v>0</v>
      </c>
      <c r="I232" s="4">
        <v>0</v>
      </c>
      <c r="J232" s="4">
        <v>0</v>
      </c>
      <c r="K232" s="4">
        <f t="shared" si="3"/>
        <v>21</v>
      </c>
    </row>
    <row r="233" ht="15">
      <c r="K233" s="4"/>
    </row>
    <row r="234" spans="2:21" s="3" customFormat="1" ht="16.5" customHeight="1">
      <c r="B234" s="3" t="s">
        <v>302</v>
      </c>
      <c r="F234" s="12"/>
      <c r="G234" s="12"/>
      <c r="H234" s="12"/>
      <c r="I234" s="12"/>
      <c r="J234" s="12"/>
      <c r="K234" s="4"/>
      <c r="L234"/>
      <c r="M234"/>
      <c r="N234"/>
      <c r="O234"/>
      <c r="P234"/>
      <c r="Q234"/>
      <c r="R234"/>
      <c r="S234"/>
      <c r="T234"/>
      <c r="U234"/>
    </row>
    <row r="235" spans="2:11" s="4" customFormat="1" ht="15">
      <c r="B235" s="4" t="s">
        <v>297</v>
      </c>
      <c r="D235" s="4" t="s">
        <v>175</v>
      </c>
      <c r="E235" s="4" t="s">
        <v>50</v>
      </c>
      <c r="F235" s="4">
        <v>0</v>
      </c>
      <c r="G235" s="4">
        <v>27.5</v>
      </c>
      <c r="H235" s="4">
        <v>30</v>
      </c>
      <c r="I235" s="4">
        <v>0</v>
      </c>
      <c r="J235" s="4">
        <v>0</v>
      </c>
      <c r="K235" s="4">
        <f t="shared" si="3"/>
        <v>57.5</v>
      </c>
    </row>
    <row r="236" spans="2:11" s="4" customFormat="1" ht="15">
      <c r="B236" s="4" t="s">
        <v>174</v>
      </c>
      <c r="D236" s="4" t="s">
        <v>175</v>
      </c>
      <c r="E236" s="4" t="s">
        <v>176</v>
      </c>
      <c r="F236" s="4">
        <v>30</v>
      </c>
      <c r="G236" s="4">
        <v>0</v>
      </c>
      <c r="H236" s="4">
        <v>25</v>
      </c>
      <c r="I236" s="4">
        <v>0</v>
      </c>
      <c r="J236" s="4">
        <v>0</v>
      </c>
      <c r="K236" s="4">
        <f t="shared" si="3"/>
        <v>55</v>
      </c>
    </row>
    <row r="237" spans="2:11" s="4" customFormat="1" ht="15">
      <c r="B237" s="4" t="s">
        <v>177</v>
      </c>
      <c r="D237" s="4" t="s">
        <v>75</v>
      </c>
      <c r="E237" s="4" t="s">
        <v>178</v>
      </c>
      <c r="F237" s="4">
        <v>25</v>
      </c>
      <c r="G237" s="4">
        <v>21</v>
      </c>
      <c r="H237" s="4">
        <v>0</v>
      </c>
      <c r="I237" s="4">
        <v>0</v>
      </c>
      <c r="J237" s="4">
        <v>0</v>
      </c>
      <c r="K237" s="4">
        <f t="shared" si="3"/>
        <v>46</v>
      </c>
    </row>
    <row r="238" spans="2:11" s="4" customFormat="1" ht="15">
      <c r="B238" s="4" t="s">
        <v>298</v>
      </c>
      <c r="D238" s="4" t="s">
        <v>175</v>
      </c>
      <c r="E238" s="4" t="s">
        <v>299</v>
      </c>
      <c r="F238" s="4">
        <v>0</v>
      </c>
      <c r="G238" s="4">
        <v>27.5</v>
      </c>
      <c r="H238" s="4">
        <v>0</v>
      </c>
      <c r="I238" s="4">
        <v>0</v>
      </c>
      <c r="J238" s="4">
        <v>0</v>
      </c>
      <c r="K238" s="4">
        <f t="shared" si="3"/>
        <v>27.5</v>
      </c>
    </row>
    <row r="239" ht="15">
      <c r="K239" s="4"/>
    </row>
    <row r="240" ht="15">
      <c r="K240" s="4"/>
    </row>
    <row r="241" ht="15">
      <c r="K241" s="4"/>
    </row>
    <row r="242" ht="15">
      <c r="K242" s="4"/>
    </row>
    <row r="243" ht="15">
      <c r="K243" s="4"/>
    </row>
    <row r="244" ht="15">
      <c r="K244" s="4"/>
    </row>
    <row r="245" ht="15">
      <c r="K245" s="4"/>
    </row>
    <row r="246" s="2" customFormat="1" ht="15.75">
      <c r="K246" s="4"/>
    </row>
    <row r="247" spans="6:10" s="2" customFormat="1" ht="15.75">
      <c r="F247" s="4"/>
      <c r="H247" s="4"/>
      <c r="I247" s="4"/>
      <c r="J247" s="4"/>
    </row>
    <row r="248" spans="6:10" s="2" customFormat="1" ht="15.75">
      <c r="F248" s="4"/>
      <c r="H248" s="4"/>
      <c r="I248" s="4"/>
      <c r="J248" s="4"/>
    </row>
    <row r="249" spans="6:10" s="2" customFormat="1" ht="15.75">
      <c r="F249" s="4"/>
      <c r="H249" s="4"/>
      <c r="I249" s="4"/>
      <c r="J249" s="4"/>
    </row>
    <row r="250" spans="6:10" s="2" customFormat="1" ht="15.75">
      <c r="F250" s="4"/>
      <c r="H250" s="4"/>
      <c r="I250" s="4"/>
      <c r="J250" s="4"/>
    </row>
    <row r="251" spans="6:10" s="2" customFormat="1" ht="15.75">
      <c r="F251" s="4"/>
      <c r="H251" s="4"/>
      <c r="I251" s="4"/>
      <c r="J251" s="4"/>
    </row>
    <row r="252" spans="6:10" s="2" customFormat="1" ht="15.75">
      <c r="F252" s="4"/>
      <c r="H252" s="4"/>
      <c r="I252" s="4"/>
      <c r="J252" s="4"/>
    </row>
    <row r="253" spans="6:10" s="2" customFormat="1" ht="15.75">
      <c r="F253" s="4"/>
      <c r="H253" s="4"/>
      <c r="I253" s="4"/>
      <c r="J253" s="4"/>
    </row>
    <row r="254" spans="6:10" s="2" customFormat="1" ht="15.75">
      <c r="F254" s="4"/>
      <c r="H254" s="4"/>
      <c r="I254" s="4"/>
      <c r="J254" s="4"/>
    </row>
    <row r="255" spans="6:10" s="2" customFormat="1" ht="15.75">
      <c r="F255" s="4"/>
      <c r="H255" s="4"/>
      <c r="I255" s="4"/>
      <c r="J255" s="4"/>
    </row>
    <row r="256" spans="6:10" s="2" customFormat="1" ht="15.75">
      <c r="F256" s="4"/>
      <c r="H256" s="4"/>
      <c r="I256" s="4"/>
      <c r="J256" s="4"/>
    </row>
    <row r="257" spans="6:10" s="2" customFormat="1" ht="15.75">
      <c r="F257" s="4"/>
      <c r="H257" s="4"/>
      <c r="I257" s="4"/>
      <c r="J257" s="4"/>
    </row>
    <row r="258" spans="6:10" s="2" customFormat="1" ht="15.75">
      <c r="F258" s="4"/>
      <c r="H258" s="4"/>
      <c r="I258" s="4"/>
      <c r="J258" s="4"/>
    </row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</sheetData>
  <mergeCells count="1">
    <mergeCell ref="B73:C73"/>
  </mergeCells>
  <printOptions/>
  <pageMargins left="0.78" right="0.47" top="0.69" bottom="0.5" header="0.5118110236220472" footer="11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K49"/>
  <sheetViews>
    <sheetView workbookViewId="0" topLeftCell="A13">
      <selection activeCell="D25" sqref="D25"/>
    </sheetView>
  </sheetViews>
  <sheetFormatPr defaultColWidth="9.00390625" defaultRowHeight="12.75"/>
  <sheetData>
    <row r="20" spans="4:6" ht="12.75">
      <c r="D20" s="7" t="s">
        <v>9</v>
      </c>
      <c r="F20" s="8" t="s">
        <v>8</v>
      </c>
    </row>
    <row r="21" spans="1:11" ht="33.75">
      <c r="A21" s="10"/>
      <c r="B21" s="10"/>
      <c r="C21" s="10" t="s">
        <v>10</v>
      </c>
      <c r="D21" s="10"/>
      <c r="E21" s="10"/>
      <c r="F21" s="9"/>
      <c r="G21" s="10"/>
      <c r="H21" s="10"/>
      <c r="I21" s="10"/>
      <c r="J21" s="10"/>
      <c r="K21" s="10"/>
    </row>
    <row r="22" spans="1:11" ht="34.5">
      <c r="A22" s="10"/>
      <c r="B22" s="10"/>
      <c r="C22" s="10"/>
      <c r="D22" s="10"/>
      <c r="E22" s="9"/>
      <c r="F22" s="11" t="s">
        <v>354</v>
      </c>
      <c r="G22" s="10"/>
      <c r="H22" s="10"/>
      <c r="I22" s="10"/>
      <c r="J22" s="10"/>
      <c r="K22" s="10"/>
    </row>
    <row r="23" spans="1:11" ht="15">
      <c r="A23" s="4"/>
      <c r="B23" s="4"/>
      <c r="C23" s="4"/>
      <c r="D23" s="4"/>
      <c r="F23" s="14"/>
      <c r="G23" s="14"/>
      <c r="H23" s="14"/>
      <c r="I23" s="14"/>
      <c r="K23" s="4"/>
    </row>
    <row r="24" ht="18.75">
      <c r="F24" s="13" t="s">
        <v>301</v>
      </c>
    </row>
    <row r="47" spans="1:11" ht="15">
      <c r="A47" s="4"/>
      <c r="B47" s="5" t="s">
        <v>2</v>
      </c>
      <c r="C47" s="5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 t="s">
        <v>300</v>
      </c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 t="s">
        <v>313</v>
      </c>
      <c r="C49" s="4"/>
      <c r="D49" s="4"/>
      <c r="E49" s="4"/>
      <c r="F49" s="4"/>
      <c r="G49" s="4"/>
      <c r="H49" s="4"/>
      <c r="I49" s="4"/>
      <c r="J49" s="4"/>
      <c r="K49" s="4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Word.Document.8" shapeId="7443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2003-04-29T11:06:35Z</cp:lastPrinted>
  <dcterms:created xsi:type="dcterms:W3CDTF">2002-01-18T11:46:41Z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