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1"/>
  </bookViews>
  <sheets>
    <sheet name="Graf1" sheetId="1" r:id="rId1"/>
    <sheet name="Pi liga 2014 - 2. kolo" sheetId="2" r:id="rId2"/>
    <sheet name="List2" sheetId="3" r:id="rId3"/>
    <sheet name="List3" sheetId="4" r:id="rId4"/>
  </sheets>
  <definedNames>
    <definedName name="_xlnm.Print_Area" localSheetId="1">'Pi liga 2014 - 2. kolo'!$A$1:$S$170</definedName>
  </definedNames>
  <calcPr fullCalcOnLoad="1"/>
</workbook>
</file>

<file path=xl/sharedStrings.xml><?xml version="1.0" encoding="utf-8"?>
<sst xmlns="http://schemas.openxmlformats.org/spreadsheetml/2006/main" count="501" uniqueCount="232">
  <si>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</si>
  <si>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</si>
  <si>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</si>
  <si>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</si>
  <si>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</si>
  <si>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</si>
  <si>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</si>
  <si>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</si>
  <si>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</si>
  <si>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</si>
  <si>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</si>
  <si>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</si>
  <si>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</si>
  <si>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</si>
  <si>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</si>
  <si>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</si>
  <si>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kategorie A3</t>
  </si>
  <si>
    <t>Varnsdorf</t>
  </si>
  <si>
    <t>Bodování umístění PI - ligy - platí pro všechny kategorie</t>
  </si>
  <si>
    <t>Bílina</t>
  </si>
  <si>
    <t>mž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</si>
  <si>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</si>
  <si>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</si>
  <si>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</si>
  <si>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</si>
  <si>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</si>
  <si>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</si>
  <si>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</si>
  <si>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</si>
  <si>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</si>
  <si>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</si>
  <si>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</si>
  <si>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</si>
  <si>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</si>
  <si>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</si>
  <si>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</si>
  <si>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</si>
  <si>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</si>
  <si>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</si>
  <si>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</si>
  <si>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</si>
  <si>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</si>
  <si>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</si>
  <si>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</si>
  <si>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</si>
  <si>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9.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</si>
  <si>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</si>
  <si>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</si>
  <si>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</si>
  <si>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</si>
  <si>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</si>
  <si>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</si>
  <si>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</si>
  <si>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</si>
  <si>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</si>
  <si>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</si>
  <si>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</si>
  <si>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</si>
  <si>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</si>
  <si>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Slaný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</si>
  <si>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</si>
  <si>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</si>
  <si>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</si>
  <si>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</si>
  <si>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</si>
  <si>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</si>
  <si>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BVL</t>
  </si>
  <si>
    <t>Tichý František</t>
  </si>
  <si>
    <t>85 - 17</t>
  </si>
  <si>
    <t>Gerlický Zdeněk</t>
  </si>
  <si>
    <t>418 - 14</t>
  </si>
  <si>
    <t>Jiráský Jaroslav Ing.</t>
  </si>
  <si>
    <t>156 - 14</t>
  </si>
  <si>
    <t>Švarc Zdeněk st.</t>
  </si>
  <si>
    <t>Děčín</t>
  </si>
  <si>
    <t>295 - 20</t>
  </si>
  <si>
    <t>Švarc Zdeněk ml..</t>
  </si>
  <si>
    <t xml:space="preserve">Pořadatel  </t>
  </si>
  <si>
    <t>Braha Zdeněk</t>
  </si>
  <si>
    <t>85 - 36</t>
  </si>
  <si>
    <t xml:space="preserve">LMK  Praha 4 a Hobby centrum Praha 4        </t>
  </si>
  <si>
    <t>Časoměřiči</t>
  </si>
  <si>
    <t>Memoriál M.Vydry v kat.F1A a Z.Rychnovského v kat. F1G</t>
  </si>
  <si>
    <t>Švarcová Klára</t>
  </si>
  <si>
    <t>sž</t>
  </si>
  <si>
    <t>kategorie CO 2</t>
  </si>
  <si>
    <t>K.Vary</t>
  </si>
  <si>
    <t>Dlouhý Václav</t>
  </si>
  <si>
    <t>291 - 54</t>
  </si>
  <si>
    <t>Švec Jiří</t>
  </si>
  <si>
    <t>291 - 59</t>
  </si>
  <si>
    <t>kategorie B1 - historické</t>
  </si>
  <si>
    <t>Jeník Adam ml.</t>
  </si>
  <si>
    <t xml:space="preserve">156 -18 </t>
  </si>
  <si>
    <t>295 - 2</t>
  </si>
  <si>
    <t>295 - 3</t>
  </si>
  <si>
    <t>Rohlena Miroslav</t>
  </si>
  <si>
    <t>Znamenáček Martin</t>
  </si>
  <si>
    <t>494 - 13</t>
  </si>
  <si>
    <t>Braha Zděnek</t>
  </si>
  <si>
    <t>Blecha Petr</t>
  </si>
  <si>
    <t>Horký Roman ml.</t>
  </si>
  <si>
    <t>418 - 57</t>
  </si>
  <si>
    <t>418 - 58</t>
  </si>
  <si>
    <t>222 - 27</t>
  </si>
  <si>
    <t>Sez. Ústí</t>
  </si>
  <si>
    <t>74 - 21</t>
  </si>
  <si>
    <t>Cholava Jan</t>
  </si>
  <si>
    <t>494 - 2</t>
  </si>
  <si>
    <t>Drnec Jaroslav Ing.</t>
  </si>
  <si>
    <t>251 - 8</t>
  </si>
  <si>
    <t>Krucký Toník</t>
  </si>
  <si>
    <t>jun.</t>
  </si>
  <si>
    <t>222 - 36</t>
  </si>
  <si>
    <t>Horký Roman st.</t>
  </si>
  <si>
    <t>Top Banana</t>
  </si>
  <si>
    <t>10.</t>
  </si>
  <si>
    <t>Švarc Zbyněk</t>
  </si>
  <si>
    <t>295 - 30</t>
  </si>
  <si>
    <t>Kos Jiří</t>
  </si>
  <si>
    <t>85 - 11</t>
  </si>
  <si>
    <t>Zajíc František</t>
  </si>
  <si>
    <t>318 - 2</t>
  </si>
  <si>
    <t>Rudínský Stanislav</t>
  </si>
  <si>
    <t>44 - 92</t>
  </si>
  <si>
    <t>Belo Eugen</t>
  </si>
  <si>
    <t>44 - 12</t>
  </si>
  <si>
    <t>Valtera Petr</t>
  </si>
  <si>
    <t>215 - 21</t>
  </si>
  <si>
    <t>Formánek Pavel</t>
  </si>
  <si>
    <t>44 - 8</t>
  </si>
  <si>
    <t>Horký Marek</t>
  </si>
  <si>
    <t>418 - 59</t>
  </si>
  <si>
    <t>215 - 81</t>
  </si>
  <si>
    <t>Teplice</t>
  </si>
  <si>
    <t>Smolek Jaroslav</t>
  </si>
  <si>
    <t>273 - 14</t>
  </si>
  <si>
    <t>Trepeš František</t>
  </si>
  <si>
    <t>156 - 22</t>
  </si>
  <si>
    <t>vystřelovadla</t>
  </si>
  <si>
    <t>kategorie F1A * 14. ročník memoriálu M. Vydry</t>
  </si>
  <si>
    <t>kategorie F1G * 3. ročník memoriálu Z Rychnovského</t>
  </si>
  <si>
    <t>74 - 109</t>
  </si>
  <si>
    <t>Procházka Jan</t>
  </si>
  <si>
    <t>K. Vary</t>
  </si>
  <si>
    <t>A. Tvarůžka</t>
  </si>
  <si>
    <t>12.</t>
  </si>
  <si>
    <t>13.</t>
  </si>
  <si>
    <t>Martiny Matouš</t>
  </si>
  <si>
    <t>Káča 2</t>
  </si>
  <si>
    <t>King Harry</t>
  </si>
  <si>
    <t>Moberg</t>
  </si>
  <si>
    <t>Lucky Lindy</t>
  </si>
  <si>
    <t>Stomper</t>
  </si>
  <si>
    <t>DDM Praha 4-Hobby centrum 4, Bartákova 1200/4</t>
  </si>
  <si>
    <t>soutěž šestého kola je veřejná, po které následuje vyhlášení výsledků 26. ročníku PI - ligy.</t>
  </si>
  <si>
    <t>74 -141</t>
  </si>
  <si>
    <t>sponzoři co se nezapsali</t>
  </si>
  <si>
    <t>Matura Petr Ing.</t>
  </si>
  <si>
    <t>Pavelka Jaroslav Ing.</t>
  </si>
  <si>
    <t>Tauer Jaroslav</t>
  </si>
  <si>
    <t>Pňovany</t>
  </si>
  <si>
    <t>329 - 6</t>
  </si>
  <si>
    <t>Pondělíček Jaroslav</t>
  </si>
  <si>
    <t>494 - 8</t>
  </si>
  <si>
    <t>Tauer Tomáš</t>
  </si>
  <si>
    <t>329 - 7</t>
  </si>
  <si>
    <t>Schieferdecker Jiří</t>
  </si>
  <si>
    <t>Louny</t>
  </si>
  <si>
    <t>285 - 47</t>
  </si>
  <si>
    <t>Kulich Ivo</t>
  </si>
  <si>
    <t>50 - 2</t>
  </si>
  <si>
    <t>Kulich Matouš</t>
  </si>
  <si>
    <t>50 - 5</t>
  </si>
  <si>
    <t>Ráž Adam</t>
  </si>
  <si>
    <t>85 - 67</t>
  </si>
  <si>
    <t>Čihák Jan</t>
  </si>
  <si>
    <t>Liberec</t>
  </si>
  <si>
    <t>94 - 27</t>
  </si>
  <si>
    <t>David Václav</t>
  </si>
  <si>
    <t>74 - 47</t>
  </si>
  <si>
    <t>Tesař Milan</t>
  </si>
  <si>
    <t>Neratovise</t>
  </si>
  <si>
    <t>Krejčík Václav</t>
  </si>
  <si>
    <t>318 - 8</t>
  </si>
  <si>
    <t>Malásek Miloslav</t>
  </si>
  <si>
    <t>74 - 147</t>
  </si>
  <si>
    <t>Krucký Miroslav</t>
  </si>
  <si>
    <t>74 - 102</t>
  </si>
  <si>
    <t>Krucký Ondřej</t>
  </si>
  <si>
    <t>74 - 99</t>
  </si>
  <si>
    <t>Hammer Jaroslav</t>
  </si>
  <si>
    <t>85 - 34</t>
  </si>
  <si>
    <t>Budai Marek</t>
  </si>
  <si>
    <t>Spálený Jan</t>
  </si>
  <si>
    <t>Pyšely</t>
  </si>
  <si>
    <t>384 - 1</t>
  </si>
  <si>
    <t>Pátek Čeněk</t>
  </si>
  <si>
    <t>74 - 112</t>
  </si>
  <si>
    <t>Pavelka Jaroslav</t>
  </si>
  <si>
    <t>Malenická Kateřina</t>
  </si>
  <si>
    <t>Dražice</t>
  </si>
  <si>
    <t>445 - 14</t>
  </si>
  <si>
    <t>Skat</t>
  </si>
  <si>
    <t>Mistral</t>
  </si>
  <si>
    <t>PI * liga 2014 * 26. ročník *  4. kolo</t>
  </si>
  <si>
    <t>50 - 12</t>
  </si>
  <si>
    <t>222 - 46</t>
  </si>
  <si>
    <t>Budai Petr</t>
  </si>
  <si>
    <t>94 - 19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</si>
  <si>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</si>
  <si>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Budai Martin</t>
  </si>
  <si>
    <t>94 - 18</t>
  </si>
  <si>
    <t>Beran Matyáš</t>
  </si>
  <si>
    <t>94 - 28</t>
  </si>
  <si>
    <t>R. Kalandra</t>
  </si>
  <si>
    <t>Mlhavo až polojasno, teplota 13 až 20 °C</t>
  </si>
  <si>
    <t>Le-288, 289, 817</t>
  </si>
  <si>
    <t>F.Tichý, Ing. L.Jindřich, V.Sinkule, F.Trepeš, rodina Z. Švarce, A.Tvarůžka,</t>
  </si>
  <si>
    <t xml:space="preserve">R. Kalandra, OPTIGER potisk triček - O. Parpel,  Centropen Dačice, </t>
  </si>
  <si>
    <t>215 - 8</t>
  </si>
  <si>
    <t>Pondělíček Marek</t>
  </si>
  <si>
    <t>291 - 71</t>
  </si>
  <si>
    <t>Neratovice</t>
  </si>
  <si>
    <t>292 - 40</t>
  </si>
  <si>
    <t>Jeník Filip</t>
  </si>
  <si>
    <t>156 -</t>
  </si>
  <si>
    <t>Kulich Jan</t>
  </si>
  <si>
    <t xml:space="preserve"> jihozápadní vítr 2-4 m/sec.</t>
  </si>
  <si>
    <t>14.</t>
  </si>
  <si>
    <t>Macillis Jakub</t>
  </si>
  <si>
    <t>292 - 49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</si>
</sst>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7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sz val="10"/>
      <color indexed="48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48"/>
      <name val="Times New Roman CE"/>
      <family val="0"/>
    </font>
    <font>
      <b/>
      <sz val="14"/>
      <color indexed="12"/>
      <name val="Times New Roman CE"/>
      <family val="0"/>
    </font>
    <font>
      <b/>
      <sz val="14"/>
      <color indexed="12"/>
      <name val="Arial"/>
      <family val="2"/>
    </font>
    <font>
      <b/>
      <sz val="10"/>
      <color indexed="21"/>
      <name val="Times New Roman CE"/>
      <family val="0"/>
    </font>
    <font>
      <b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u val="single"/>
      <sz val="12"/>
      <color indexed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 CE"/>
      <family val="0"/>
    </font>
    <font>
      <sz val="8.7"/>
      <color indexed="8"/>
      <name val="Arial CE"/>
      <family val="0"/>
    </font>
    <font>
      <sz val="10"/>
      <color indexed="10"/>
      <name val="Cambria"/>
      <family val="1"/>
    </font>
    <font>
      <sz val="10"/>
      <name val="Cambria"/>
      <family val="1"/>
    </font>
    <font>
      <b/>
      <sz val="10"/>
      <color indexed="12"/>
      <name val="Cambria"/>
      <family val="1"/>
    </font>
    <font>
      <sz val="10"/>
      <color indexed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9" fillId="16" borderId="2" applyNumberFormat="0" applyAlignment="0" applyProtection="0"/>
    <xf numFmtId="4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5" fillId="7" borderId="8" applyNumberFormat="0" applyAlignment="0" applyProtection="0"/>
    <xf numFmtId="0" fontId="57" fillId="19" borderId="8" applyNumberFormat="0" applyAlignment="0" applyProtection="0"/>
    <xf numFmtId="0" fontId="56" fillId="19" borderId="9" applyNumberFormat="0" applyAlignment="0" applyProtection="0"/>
    <xf numFmtId="0" fontId="61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7" applyFont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37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167" fontId="14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47" applyFont="1">
      <alignment/>
      <protection/>
    </xf>
    <xf numFmtId="0" fontId="39" fillId="0" borderId="0" xfId="0" applyFont="1" applyAlignment="1">
      <alignment/>
    </xf>
    <xf numFmtId="0" fontId="0" fillId="0" borderId="0" xfId="47" applyFont="1" applyAlignment="1">
      <alignment horizontal="left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37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left" vertical="center"/>
    </xf>
    <xf numFmtId="0" fontId="67" fillId="0" borderId="0" xfId="47" applyFont="1">
      <alignment/>
      <protection/>
    </xf>
    <xf numFmtId="1" fontId="67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167" fontId="67" fillId="0" borderId="0" xfId="0" applyNumberFormat="1" applyFont="1" applyAlignment="1">
      <alignment/>
    </xf>
    <xf numFmtId="0" fontId="67" fillId="0" borderId="0" xfId="0" applyFont="1" applyAlignment="1">
      <alignment horizontal="right"/>
    </xf>
    <xf numFmtId="0" fontId="69" fillId="0" borderId="0" xfId="47" applyFont="1">
      <alignment/>
      <protection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475"/>
          <c:w val="0.917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 liga 2014 - 2. kolo'!$F$68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 liga 2014 - 2. kolo'!$G$67:$O$67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cat>
          <c:val>
            <c:numRef>
              <c:f>'Pi liga 2014 - 2. kolo'!$G$68:$O$68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'Pi liga 2014 - 2. kolo'!$F$69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 liga 2014 - 2. kolo'!$G$67:$O$67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cat>
          <c:val>
            <c:numRef>
              <c:f>'Pi liga 2014 - 2. kolo'!$G$69:$O$69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98</c:v>
                </c:pt>
              </c:numCache>
            </c:numRef>
          </c:val>
        </c:ser>
        <c:ser>
          <c:idx val="2"/>
          <c:order val="2"/>
          <c:tx>
            <c:strRef>
              <c:f>'Pi liga 2014 - 2. kolo'!#REF!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 liga 2014 - 2. kolo'!$G$67:$O$67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cat>
          <c:val>
            <c:numRef>
              <c:f>'Pi liga 2014 - 2. kolo'!#REF!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 liga 2014 - 2. kolo'!#REF!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 liga 2014 - 2. kolo'!$G$67:$O$67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cat>
          <c:val>
            <c:numRef>
              <c:f>'Pi liga 2014 - 2. kolo'!#REF!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'Pi liga 2014 - 2. kolo'!#REF!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 liga 2014 - 2. kolo'!$G$67:$O$67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cat>
          <c:val>
            <c:numRef>
              <c:f>'Pi liga 2014 - 2. kolo'!#REF!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'Pi liga 2014 - 2. kolo'!#REF!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 liga 2014 - 2. kolo'!$G$67:$O$67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cat>
          <c:val>
            <c:numRef>
              <c:f>'Pi liga 2014 - 2. kolo'!#REF!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'Pi liga 2014 - 2. kolo'!#REF!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 liga 2014 - 2. kolo'!$G$67:$O$67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cat>
          <c:val>
            <c:numRef>
              <c:f>'Pi liga 2014 - 2. kolo'!#REF!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'Pi liga 2014 - 2. kolo'!$F$70</c:f>
              <c:strCache>
                <c:ptCount val="1"/>
                <c:pt idx="0">
                  <c:v>100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'Pi liga 2014 - 2. kolo'!$G$67:$O$67</c:f>
              <c:numCache>
                <c:ptCount val="9"/>
                <c:pt idx="1">
                  <c:v>100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cat>
          <c:val>
            <c:numRef>
              <c:f>'Pi liga 2014 - 2. kolo'!$G$70:$O$70</c:f>
              <c:numCache>
                <c:ptCount val="9"/>
                <c:pt idx="1">
                  <c:v>98</c:v>
                </c:pt>
                <c:pt idx="3">
                  <c:v>100</c:v>
                </c:pt>
                <c:pt idx="5">
                  <c:v>100</c:v>
                </c:pt>
                <c:pt idx="7">
                  <c:v>100</c:v>
                </c:pt>
              </c:numCache>
            </c:numRef>
          </c:val>
        </c:ser>
        <c:axId val="519629"/>
        <c:axId val="4676662"/>
      </c:bar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75"/>
          <c:y val="0.35675"/>
          <c:w val="0.05725"/>
          <c:h val="0.2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81675"/>
    <xdr:graphicFrame>
      <xdr:nvGraphicFramePr>
        <xdr:cNvPr id="1" name="Shape 1025"/>
        <xdr:cNvGraphicFramePr/>
      </xdr:nvGraphicFramePr>
      <xdr:xfrm>
        <a:off x="0" y="0"/>
        <a:ext cx="95631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149</xdr:row>
      <xdr:rowOff>76200</xdr:rowOff>
    </xdr:from>
    <xdr:to>
      <xdr:col>17</xdr:col>
      <xdr:colOff>295275</xdr:colOff>
      <xdr:row>152</xdr:row>
      <xdr:rowOff>142875</xdr:rowOff>
    </xdr:to>
    <xdr:pic>
      <xdr:nvPicPr>
        <xdr:cNvPr id="1" name="Picture 5" descr="LOGALIGAkulaty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666047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 descr="LOGALIGApraha1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628650</xdr:colOff>
      <xdr:row>2</xdr:row>
      <xdr:rowOff>57150</xdr:rowOff>
    </xdr:to>
    <xdr:pic>
      <xdr:nvPicPr>
        <xdr:cNvPr id="3" name="Picture 40" descr="logo_HC_uprave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1"/>
  <sheetViews>
    <sheetView tabSelected="1" zoomScalePageLayoutView="0" workbookViewId="0" topLeftCell="A1">
      <selection activeCell="Q161" sqref="Q161"/>
    </sheetView>
  </sheetViews>
  <sheetFormatPr defaultColWidth="9.00390625" defaultRowHeight="12.75"/>
  <cols>
    <col min="1" max="1" width="3.125" style="0" customWidth="1"/>
    <col min="2" max="2" width="18.625" style="0" customWidth="1"/>
    <col min="3" max="3" width="3.00390625" style="27" customWidth="1"/>
    <col min="4" max="4" width="10.875" style="0" customWidth="1"/>
    <col min="5" max="5" width="8.125" style="0" customWidth="1"/>
    <col min="6" max="15" width="3.875" style="0" customWidth="1"/>
    <col min="16" max="16" width="5.00390625" style="44" customWidth="1"/>
    <col min="17" max="17" width="4.00390625" style="84" customWidth="1"/>
    <col min="18" max="18" width="5.875" style="85" customWidth="1"/>
    <col min="19" max="19" width="5.50390625" style="85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5:7" ht="26.25" customHeight="1">
      <c r="E1" s="71" t="s">
        <v>154</v>
      </c>
      <c r="G1" s="5"/>
    </row>
    <row r="2" ht="11.25" customHeight="1"/>
    <row r="3" spans="1:23" s="1" customFormat="1" ht="36.75" customHeight="1">
      <c r="A3" s="4"/>
      <c r="C3" s="21"/>
      <c r="G3" s="3"/>
      <c r="H3" s="60" t="s">
        <v>205</v>
      </c>
      <c r="Q3" s="84"/>
      <c r="R3" s="85"/>
      <c r="S3" s="85"/>
      <c r="T3" s="21"/>
      <c r="U3" s="21"/>
      <c r="V3" s="21"/>
      <c r="W3" s="21"/>
    </row>
    <row r="4" spans="3:23" s="63" customFormat="1" ht="25.5" customHeight="1">
      <c r="C4" s="64"/>
      <c r="G4" s="65"/>
      <c r="H4" s="66" t="s">
        <v>82</v>
      </c>
      <c r="Q4" s="84"/>
      <c r="R4" s="85"/>
      <c r="S4" s="85"/>
      <c r="T4" s="64"/>
      <c r="U4" s="64"/>
      <c r="V4" s="64"/>
      <c r="W4" s="64"/>
    </row>
    <row r="5" spans="1:35" s="56" customFormat="1" ht="15.75" customHeight="1">
      <c r="A5" s="55"/>
      <c r="B5" s="58" t="s">
        <v>77</v>
      </c>
      <c r="C5" s="68"/>
      <c r="D5" s="58" t="s">
        <v>80</v>
      </c>
      <c r="E5" s="58"/>
      <c r="F5" s="58"/>
      <c r="G5" s="58"/>
      <c r="H5" s="59"/>
      <c r="I5" s="59"/>
      <c r="J5" s="59"/>
      <c r="K5" s="59"/>
      <c r="L5" s="59"/>
      <c r="M5" s="59"/>
      <c r="Q5" s="86"/>
      <c r="R5" s="86"/>
      <c r="S5" s="86"/>
      <c r="T5" s="57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1"/>
      <c r="AI5" s="62"/>
    </row>
    <row r="6" spans="2:35" s="5" customFormat="1" ht="15" customHeight="1">
      <c r="B6" s="5" t="s">
        <v>1</v>
      </c>
      <c r="C6" s="22"/>
      <c r="D6" s="5" t="s">
        <v>145</v>
      </c>
      <c r="P6" s="6"/>
      <c r="Q6" s="84"/>
      <c r="R6" s="85"/>
      <c r="S6" s="85"/>
      <c r="U6" s="20"/>
      <c r="V6" s="20"/>
      <c r="W6" s="20"/>
      <c r="X6" s="20"/>
      <c r="Y6" s="26"/>
      <c r="Z6" s="20"/>
      <c r="AA6" s="20"/>
      <c r="AB6" s="20"/>
      <c r="AC6" s="20"/>
      <c r="AD6" s="20"/>
      <c r="AE6" s="20"/>
      <c r="AF6" s="20"/>
      <c r="AG6" s="20"/>
      <c r="AH6" s="61"/>
      <c r="AI6" s="62"/>
    </row>
    <row r="7" spans="2:35" s="5" customFormat="1" ht="15" customHeight="1">
      <c r="B7" s="5" t="s">
        <v>28</v>
      </c>
      <c r="C7" s="22"/>
      <c r="D7" s="5" t="s">
        <v>215</v>
      </c>
      <c r="P7" s="6"/>
      <c r="Q7" s="84"/>
      <c r="R7" s="85"/>
      <c r="S7" s="85"/>
      <c r="U7" s="20"/>
      <c r="V7" s="20"/>
      <c r="W7" s="20"/>
      <c r="X7" s="70"/>
      <c r="Y7" s="20"/>
      <c r="Z7" s="20"/>
      <c r="AA7" s="20"/>
      <c r="AB7" s="20"/>
      <c r="AC7" s="20"/>
      <c r="AD7" s="20"/>
      <c r="AE7" s="20"/>
      <c r="AF7" s="20"/>
      <c r="AG7" s="20"/>
      <c r="AH7" s="61"/>
      <c r="AI7" s="62"/>
    </row>
    <row r="8" spans="2:35" s="5" customFormat="1" ht="15" customHeight="1">
      <c r="B8" s="5" t="s">
        <v>81</v>
      </c>
      <c r="C8" s="22"/>
      <c r="P8" s="6"/>
      <c r="Q8" s="84"/>
      <c r="R8" s="85"/>
      <c r="S8" s="8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1"/>
      <c r="AI8" s="62"/>
    </row>
    <row r="9" spans="2:19" s="5" customFormat="1" ht="15" customHeight="1">
      <c r="B9" s="5" t="s">
        <v>2</v>
      </c>
      <c r="C9" s="22"/>
      <c r="D9" s="5" t="s">
        <v>27</v>
      </c>
      <c r="P9" s="6"/>
      <c r="Q9" s="84"/>
      <c r="R9" s="85"/>
      <c r="S9" s="85"/>
    </row>
    <row r="10" spans="2:21" s="5" customFormat="1" ht="15" customHeight="1">
      <c r="B10" s="5" t="s">
        <v>4</v>
      </c>
      <c r="C10" s="22"/>
      <c r="D10" s="25" t="s">
        <v>217</v>
      </c>
      <c r="H10" s="53"/>
      <c r="K10" s="53"/>
      <c r="P10" s="6"/>
      <c r="Q10" s="84"/>
      <c r="R10" s="85"/>
      <c r="S10" s="85"/>
      <c r="U10" s="54"/>
    </row>
    <row r="11" spans="2:21" s="5" customFormat="1" ht="15" customHeight="1">
      <c r="B11" s="5" t="s">
        <v>3</v>
      </c>
      <c r="C11" s="22"/>
      <c r="D11" s="13">
        <v>41923</v>
      </c>
      <c r="P11" s="6"/>
      <c r="Q11" s="84"/>
      <c r="R11" s="85"/>
      <c r="S11" s="85"/>
      <c r="U11" s="13"/>
    </row>
    <row r="12" spans="2:24" s="5" customFormat="1" ht="15" customHeight="1">
      <c r="B12" s="5" t="s">
        <v>5</v>
      </c>
      <c r="C12" s="22"/>
      <c r="D12" s="5" t="s">
        <v>216</v>
      </c>
      <c r="P12" s="6"/>
      <c r="Q12" s="84"/>
      <c r="R12" s="85"/>
      <c r="S12" s="87"/>
      <c r="T12" s="23"/>
      <c r="V12" s="14"/>
      <c r="W12" s="14"/>
      <c r="X12" s="14"/>
    </row>
    <row r="13" ht="12.75">
      <c r="D13" s="5" t="s">
        <v>228</v>
      </c>
    </row>
    <row r="14" spans="1:29" ht="15.75" customHeight="1">
      <c r="A14" s="7"/>
      <c r="B14" s="33" t="s">
        <v>21</v>
      </c>
      <c r="D14" s="93" t="s">
        <v>218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U14" s="24"/>
      <c r="X14" s="20"/>
      <c r="Y14" s="20"/>
      <c r="Z14" s="20"/>
      <c r="AA14" s="20"/>
      <c r="AB14" s="20"/>
      <c r="AC14" s="14"/>
    </row>
    <row r="15" spans="2:29" ht="12.75">
      <c r="B15" s="20"/>
      <c r="D15" s="95" t="s">
        <v>219</v>
      </c>
      <c r="E15" s="96"/>
      <c r="F15" s="95"/>
      <c r="G15" s="95"/>
      <c r="H15" s="95"/>
      <c r="I15" s="95"/>
      <c r="J15" s="95"/>
      <c r="K15" s="95"/>
      <c r="L15" s="95"/>
      <c r="M15" s="95"/>
      <c r="N15" s="94"/>
      <c r="O15" s="94"/>
      <c r="P15" s="95"/>
      <c r="V15" s="15"/>
      <c r="W15" s="5"/>
      <c r="X15" s="5"/>
      <c r="Y15" s="14"/>
      <c r="Z15" s="14"/>
      <c r="AA15" s="14"/>
      <c r="AB15" s="14"/>
      <c r="AC15" s="14"/>
    </row>
    <row r="16" spans="2:29" ht="12.75">
      <c r="B16" s="20"/>
      <c r="D16" s="95" t="s">
        <v>157</v>
      </c>
      <c r="E16" s="97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  <c r="V16" s="15"/>
      <c r="W16" s="5"/>
      <c r="X16" s="5"/>
      <c r="Y16" s="14"/>
      <c r="Z16" s="14"/>
      <c r="AA16" s="14"/>
      <c r="AB16" s="14"/>
      <c r="AC16" s="14"/>
    </row>
    <row r="17" spans="1:22" s="39" customFormat="1" ht="28.5" customHeight="1">
      <c r="A17" s="38" t="s">
        <v>0</v>
      </c>
      <c r="B17" s="38" t="s">
        <v>6</v>
      </c>
      <c r="C17" s="49"/>
      <c r="E17" s="40"/>
      <c r="P17" s="45"/>
      <c r="Q17" s="84"/>
      <c r="R17" s="85"/>
      <c r="S17" s="85"/>
      <c r="V17" s="41"/>
    </row>
    <row r="18" spans="4:23" ht="11.25" customHeight="1">
      <c r="D18" s="16"/>
      <c r="E18" s="17"/>
      <c r="F18" s="16"/>
      <c r="G18" s="16"/>
      <c r="H18" s="16"/>
      <c r="I18" s="16"/>
      <c r="J18" s="16"/>
      <c r="Q18" s="84" t="s">
        <v>60</v>
      </c>
      <c r="S18" s="85" t="s">
        <v>41</v>
      </c>
      <c r="U18" s="12"/>
      <c r="W18" s="5"/>
    </row>
    <row r="19" spans="2:22" s="5" customFormat="1" ht="13.5" customHeight="1">
      <c r="B19" s="6" t="s">
        <v>16</v>
      </c>
      <c r="C19" s="22"/>
      <c r="P19" s="6"/>
      <c r="Q19" s="84"/>
      <c r="R19" s="85"/>
      <c r="S19" s="84"/>
      <c r="U19" s="12"/>
      <c r="V19" s="19"/>
    </row>
    <row r="20" spans="1:23" s="5" customFormat="1" ht="13.5" customHeight="1">
      <c r="A20" s="5" t="s">
        <v>8</v>
      </c>
      <c r="B20" s="5" t="s">
        <v>160</v>
      </c>
      <c r="C20" s="19"/>
      <c r="D20" s="5" t="s">
        <v>161</v>
      </c>
      <c r="E20" s="5" t="s">
        <v>162</v>
      </c>
      <c r="F20" s="5">
        <v>60</v>
      </c>
      <c r="G20" s="5" t="s">
        <v>0</v>
      </c>
      <c r="H20" s="5">
        <v>60</v>
      </c>
      <c r="J20" s="5">
        <v>60</v>
      </c>
      <c r="L20" s="5">
        <v>60</v>
      </c>
      <c r="N20" s="5">
        <v>60</v>
      </c>
      <c r="P20" s="6">
        <f>SUM(F20:O20)</f>
        <v>300</v>
      </c>
      <c r="Q20" s="84">
        <v>79</v>
      </c>
      <c r="R20" s="85"/>
      <c r="S20" s="85">
        <v>30</v>
      </c>
      <c r="W20" s="27"/>
    </row>
    <row r="21" spans="1:22" s="5" customFormat="1" ht="12.75">
      <c r="A21" s="5" t="s">
        <v>9</v>
      </c>
      <c r="B21" s="5" t="s">
        <v>36</v>
      </c>
      <c r="C21" s="19"/>
      <c r="D21" s="5" t="s">
        <v>37</v>
      </c>
      <c r="E21" s="5" t="s">
        <v>38</v>
      </c>
      <c r="F21" s="5">
        <v>60</v>
      </c>
      <c r="G21" s="5" t="s">
        <v>0</v>
      </c>
      <c r="H21" s="5">
        <v>60</v>
      </c>
      <c r="J21" s="5">
        <v>60</v>
      </c>
      <c r="L21" s="5">
        <v>60</v>
      </c>
      <c r="N21" s="5">
        <v>60</v>
      </c>
      <c r="P21" s="6">
        <f aca="true" t="shared" si="0" ref="P21:P33">SUM(F21:O21)</f>
        <v>300</v>
      </c>
      <c r="Q21" s="84">
        <v>55</v>
      </c>
      <c r="R21" s="85"/>
      <c r="S21" s="85">
        <v>25</v>
      </c>
      <c r="T21" s="67"/>
      <c r="U21" s="14"/>
      <c r="V21" s="22"/>
    </row>
    <row r="22" spans="1:23" s="5" customFormat="1" ht="13.5" customHeight="1">
      <c r="A22" s="5" t="s">
        <v>11</v>
      </c>
      <c r="B22" s="5" t="s">
        <v>163</v>
      </c>
      <c r="C22" s="19"/>
      <c r="D22" s="5" t="s">
        <v>19</v>
      </c>
      <c r="E22" s="5" t="s">
        <v>164</v>
      </c>
      <c r="F22" s="5">
        <v>60</v>
      </c>
      <c r="G22" s="5" t="s">
        <v>0</v>
      </c>
      <c r="H22" s="5">
        <v>60</v>
      </c>
      <c r="J22" s="5">
        <v>58</v>
      </c>
      <c r="L22" s="5">
        <v>60</v>
      </c>
      <c r="N22" s="5">
        <v>60</v>
      </c>
      <c r="P22" s="6">
        <f t="shared" si="0"/>
        <v>298</v>
      </c>
      <c r="Q22" s="84"/>
      <c r="R22" s="85"/>
      <c r="S22" s="85">
        <v>21</v>
      </c>
      <c r="U22" s="35"/>
      <c r="V22" s="25"/>
      <c r="W22" s="27"/>
    </row>
    <row r="23" spans="1:22" s="5" customFormat="1" ht="13.5" customHeight="1">
      <c r="A23" s="5" t="s">
        <v>12</v>
      </c>
      <c r="B23" s="5" t="s">
        <v>99</v>
      </c>
      <c r="C23" s="19"/>
      <c r="D23" s="5" t="s">
        <v>59</v>
      </c>
      <c r="E23" s="5" t="s">
        <v>79</v>
      </c>
      <c r="F23" s="5">
        <v>60</v>
      </c>
      <c r="G23" s="5" t="s">
        <v>0</v>
      </c>
      <c r="H23" s="5">
        <v>60</v>
      </c>
      <c r="J23" s="5">
        <v>45</v>
      </c>
      <c r="L23" s="5">
        <v>60</v>
      </c>
      <c r="N23" s="5">
        <v>60</v>
      </c>
      <c r="P23" s="6">
        <f t="shared" si="0"/>
        <v>285</v>
      </c>
      <c r="Q23" s="84"/>
      <c r="R23" s="85"/>
      <c r="S23" s="85">
        <v>18</v>
      </c>
      <c r="T23" s="67"/>
      <c r="U23" s="14"/>
      <c r="V23" s="22"/>
    </row>
    <row r="24" spans="1:22" s="5" customFormat="1" ht="13.5" customHeight="1">
      <c r="A24" s="5" t="s">
        <v>13</v>
      </c>
      <c r="B24" s="82" t="s">
        <v>117</v>
      </c>
      <c r="C24" s="82" t="s">
        <v>20</v>
      </c>
      <c r="D24" s="5" t="s">
        <v>74</v>
      </c>
      <c r="E24" s="5" t="s">
        <v>118</v>
      </c>
      <c r="F24" s="5">
        <v>48</v>
      </c>
      <c r="G24" s="5" t="s">
        <v>0</v>
      </c>
      <c r="H24" s="5">
        <v>60</v>
      </c>
      <c r="J24" s="5">
        <v>60</v>
      </c>
      <c r="L24" s="5">
        <v>60</v>
      </c>
      <c r="N24" s="5">
        <v>56</v>
      </c>
      <c r="P24" s="6">
        <f t="shared" si="0"/>
        <v>284</v>
      </c>
      <c r="Q24" s="84"/>
      <c r="R24" s="85"/>
      <c r="S24" s="85">
        <v>16</v>
      </c>
      <c r="T24" s="67"/>
      <c r="U24" s="27"/>
      <c r="V24" s="22"/>
    </row>
    <row r="25" spans="1:23" s="5" customFormat="1" ht="12.75">
      <c r="A25" s="5" t="s">
        <v>10</v>
      </c>
      <c r="B25" s="82" t="s">
        <v>165</v>
      </c>
      <c r="C25" s="82" t="s">
        <v>20</v>
      </c>
      <c r="D25" s="5" t="s">
        <v>161</v>
      </c>
      <c r="E25" s="5" t="s">
        <v>166</v>
      </c>
      <c r="F25" s="5">
        <v>43</v>
      </c>
      <c r="G25" s="5" t="s">
        <v>0</v>
      </c>
      <c r="H25" s="5">
        <v>60</v>
      </c>
      <c r="J25" s="5">
        <v>60</v>
      </c>
      <c r="L25" s="5">
        <v>60</v>
      </c>
      <c r="N25" s="5">
        <v>60</v>
      </c>
      <c r="P25" s="6">
        <f t="shared" si="0"/>
        <v>283</v>
      </c>
      <c r="Q25" s="84"/>
      <c r="R25" s="85"/>
      <c r="S25" s="85">
        <v>15</v>
      </c>
      <c r="W25" s="27"/>
    </row>
    <row r="26" spans="1:27" ht="15">
      <c r="A26" s="5" t="s">
        <v>14</v>
      </c>
      <c r="B26" s="82" t="s">
        <v>101</v>
      </c>
      <c r="C26" s="82" t="s">
        <v>112</v>
      </c>
      <c r="D26" s="5" t="s">
        <v>39</v>
      </c>
      <c r="E26" s="5" t="s">
        <v>102</v>
      </c>
      <c r="F26" s="5">
        <v>60</v>
      </c>
      <c r="G26" s="5" t="s">
        <v>0</v>
      </c>
      <c r="H26" s="5">
        <v>47</v>
      </c>
      <c r="I26" s="5"/>
      <c r="J26" s="5">
        <v>60</v>
      </c>
      <c r="K26" s="5"/>
      <c r="L26" s="5">
        <v>60</v>
      </c>
      <c r="M26" s="5"/>
      <c r="N26" s="5">
        <v>55</v>
      </c>
      <c r="O26" s="5"/>
      <c r="P26" s="6">
        <f t="shared" si="0"/>
        <v>282</v>
      </c>
      <c r="Q26" s="84" t="s">
        <v>0</v>
      </c>
      <c r="S26" s="85">
        <v>14</v>
      </c>
      <c r="T26" s="67"/>
      <c r="U26" s="77"/>
      <c r="V26" s="22"/>
      <c r="W26" s="5"/>
      <c r="X26" s="5"/>
      <c r="Y26" s="16"/>
      <c r="Z26" s="16"/>
      <c r="AA26" s="17"/>
    </row>
    <row r="27" spans="1:22" s="5" customFormat="1" ht="12.75">
      <c r="A27" s="5" t="s">
        <v>15</v>
      </c>
      <c r="B27" s="82" t="s">
        <v>119</v>
      </c>
      <c r="C27" s="82" t="s">
        <v>20</v>
      </c>
      <c r="D27" s="5" t="s">
        <v>59</v>
      </c>
      <c r="E27" s="5" t="s">
        <v>120</v>
      </c>
      <c r="F27" s="5">
        <v>53</v>
      </c>
      <c r="G27" s="5" t="s">
        <v>0</v>
      </c>
      <c r="H27" s="5">
        <v>55</v>
      </c>
      <c r="I27" s="5" t="s">
        <v>0</v>
      </c>
      <c r="J27" s="5">
        <v>54</v>
      </c>
      <c r="K27" s="5" t="s">
        <v>0</v>
      </c>
      <c r="L27" s="5">
        <v>60</v>
      </c>
      <c r="N27" s="5">
        <v>55</v>
      </c>
      <c r="P27" s="6">
        <f t="shared" si="0"/>
        <v>277</v>
      </c>
      <c r="Q27" s="84"/>
      <c r="R27" s="85"/>
      <c r="S27" s="85">
        <v>13</v>
      </c>
      <c r="T27" s="67"/>
      <c r="U27" s="20"/>
      <c r="V27" s="22"/>
    </row>
    <row r="28" spans="1:22" s="5" customFormat="1" ht="13.5" customHeight="1">
      <c r="A28" s="5" t="s">
        <v>45</v>
      </c>
      <c r="B28" s="5" t="s">
        <v>76</v>
      </c>
      <c r="C28" s="19"/>
      <c r="D28" s="5" t="s">
        <v>74</v>
      </c>
      <c r="E28" s="5" t="s">
        <v>95</v>
      </c>
      <c r="F28" s="5">
        <v>60</v>
      </c>
      <c r="G28" s="5" t="s">
        <v>0</v>
      </c>
      <c r="H28" s="5">
        <v>60</v>
      </c>
      <c r="J28" s="5">
        <v>47</v>
      </c>
      <c r="L28" s="5">
        <v>48</v>
      </c>
      <c r="N28" s="5">
        <v>60</v>
      </c>
      <c r="P28" s="6">
        <f t="shared" si="0"/>
        <v>275</v>
      </c>
      <c r="Q28" s="84"/>
      <c r="R28" s="85"/>
      <c r="S28" s="85">
        <v>12</v>
      </c>
      <c r="T28" s="67"/>
      <c r="U28" s="14"/>
      <c r="V28" s="27"/>
    </row>
    <row r="29" spans="1:22" s="5" customFormat="1" ht="12.75">
      <c r="A29" s="5" t="s">
        <v>116</v>
      </c>
      <c r="B29" s="5" t="s">
        <v>58</v>
      </c>
      <c r="C29" s="19"/>
      <c r="D29" s="5" t="s">
        <v>43</v>
      </c>
      <c r="E29" s="5" t="s">
        <v>44</v>
      </c>
      <c r="F29" s="5">
        <v>34</v>
      </c>
      <c r="G29" s="5" t="s">
        <v>0</v>
      </c>
      <c r="H29" s="5">
        <v>60</v>
      </c>
      <c r="J29" s="5">
        <v>45</v>
      </c>
      <c r="L29" s="5">
        <v>55</v>
      </c>
      <c r="N29" s="5">
        <v>60</v>
      </c>
      <c r="P29" s="6">
        <f t="shared" si="0"/>
        <v>254</v>
      </c>
      <c r="Q29" s="84"/>
      <c r="R29" s="85"/>
      <c r="S29" s="85">
        <v>11</v>
      </c>
      <c r="T29" s="67"/>
      <c r="U29" s="14"/>
      <c r="V29" s="22"/>
    </row>
    <row r="30" spans="1:22" s="5" customFormat="1" ht="12.75">
      <c r="A30" s="5" t="s">
        <v>31</v>
      </c>
      <c r="B30" s="5" t="s">
        <v>100</v>
      </c>
      <c r="C30" s="19"/>
      <c r="D30" s="5" t="s">
        <v>105</v>
      </c>
      <c r="E30" s="5" t="s">
        <v>104</v>
      </c>
      <c r="F30" s="5">
        <v>60</v>
      </c>
      <c r="G30" s="5" t="s">
        <v>0</v>
      </c>
      <c r="H30" s="5">
        <v>12</v>
      </c>
      <c r="J30" s="5">
        <v>60</v>
      </c>
      <c r="L30" s="5">
        <v>60</v>
      </c>
      <c r="N30" s="5">
        <v>60</v>
      </c>
      <c r="P30" s="6">
        <f t="shared" si="0"/>
        <v>252</v>
      </c>
      <c r="Q30" s="84"/>
      <c r="R30" s="85"/>
      <c r="S30" s="85">
        <v>10</v>
      </c>
      <c r="T30" s="67"/>
      <c r="U30" s="14"/>
      <c r="V30" s="22"/>
    </row>
    <row r="31" spans="1:27" ht="15">
      <c r="A31" s="5" t="s">
        <v>146</v>
      </c>
      <c r="B31" s="82" t="s">
        <v>131</v>
      </c>
      <c r="C31" s="82" t="s">
        <v>84</v>
      </c>
      <c r="D31" s="5" t="s">
        <v>39</v>
      </c>
      <c r="E31" s="5" t="s">
        <v>132</v>
      </c>
      <c r="F31" s="5">
        <v>60</v>
      </c>
      <c r="G31" s="5" t="s">
        <v>0</v>
      </c>
      <c r="H31" s="5">
        <v>60</v>
      </c>
      <c r="I31" s="5"/>
      <c r="J31" s="5">
        <v>33</v>
      </c>
      <c r="K31" s="5"/>
      <c r="L31" s="5">
        <v>60</v>
      </c>
      <c r="M31" s="5"/>
      <c r="N31" s="5">
        <v>30</v>
      </c>
      <c r="O31" s="5"/>
      <c r="P31" s="6">
        <f t="shared" si="0"/>
        <v>243</v>
      </c>
      <c r="S31" s="85">
        <v>9</v>
      </c>
      <c r="T31" s="67"/>
      <c r="U31" s="73"/>
      <c r="V31" s="22"/>
      <c r="W31" s="5"/>
      <c r="X31" s="5"/>
      <c r="Y31" s="16"/>
      <c r="Z31" s="16"/>
      <c r="AA31" s="17"/>
    </row>
    <row r="32" spans="1:22" s="5" customFormat="1" ht="13.5" customHeight="1">
      <c r="A32" s="5" t="s">
        <v>147</v>
      </c>
      <c r="B32" s="5" t="s">
        <v>73</v>
      </c>
      <c r="C32" s="19"/>
      <c r="D32" s="5" t="s">
        <v>74</v>
      </c>
      <c r="E32" s="5" t="s">
        <v>94</v>
      </c>
      <c r="F32" s="5">
        <v>46</v>
      </c>
      <c r="G32" s="5" t="s">
        <v>0</v>
      </c>
      <c r="H32" s="5">
        <v>45</v>
      </c>
      <c r="J32" s="5">
        <v>51</v>
      </c>
      <c r="L32" s="5">
        <v>40</v>
      </c>
      <c r="N32" s="5">
        <v>60</v>
      </c>
      <c r="P32" s="6">
        <f t="shared" si="0"/>
        <v>242</v>
      </c>
      <c r="Q32" s="84"/>
      <c r="R32" s="85"/>
      <c r="S32" s="85">
        <v>8</v>
      </c>
      <c r="T32" s="67"/>
      <c r="U32" s="14"/>
      <c r="V32" s="27"/>
    </row>
    <row r="33" spans="1:22" s="5" customFormat="1" ht="13.5" customHeight="1">
      <c r="A33" s="5" t="s">
        <v>229</v>
      </c>
      <c r="B33" s="82" t="s">
        <v>83</v>
      </c>
      <c r="C33" s="82" t="s">
        <v>20</v>
      </c>
      <c r="D33" s="5" t="s">
        <v>74</v>
      </c>
      <c r="E33" s="5" t="s">
        <v>75</v>
      </c>
      <c r="F33" s="5">
        <v>60</v>
      </c>
      <c r="G33" s="5" t="s">
        <v>0</v>
      </c>
      <c r="H33" s="5">
        <v>60</v>
      </c>
      <c r="J33" s="5">
        <v>30</v>
      </c>
      <c r="L33" s="5">
        <v>55</v>
      </c>
      <c r="N33" s="5">
        <v>35</v>
      </c>
      <c r="P33" s="6">
        <f t="shared" si="0"/>
        <v>240</v>
      </c>
      <c r="Q33" s="84"/>
      <c r="R33" s="85"/>
      <c r="S33" s="85">
        <v>7</v>
      </c>
      <c r="T33" s="67"/>
      <c r="U33" s="27"/>
      <c r="V33" s="22"/>
    </row>
    <row r="34" spans="3:23" s="5" customFormat="1" ht="13.5" customHeight="1">
      <c r="C34" s="19"/>
      <c r="Q34" s="84"/>
      <c r="R34" s="85"/>
      <c r="S34" s="85"/>
      <c r="W34" s="27"/>
    </row>
    <row r="35" spans="2:23" s="5" customFormat="1" ht="13.5" customHeight="1">
      <c r="B35" s="6" t="s">
        <v>40</v>
      </c>
      <c r="C35" s="22"/>
      <c r="P35" s="6"/>
      <c r="Q35" s="84"/>
      <c r="R35" s="85"/>
      <c r="S35" s="85"/>
      <c r="T35" s="26"/>
      <c r="U35" s="19"/>
      <c r="V35" s="19"/>
      <c r="W35" s="19"/>
    </row>
    <row r="36" spans="1:24" ht="12.75">
      <c r="A36" s="5" t="s">
        <v>8</v>
      </c>
      <c r="B36" s="5" t="s">
        <v>121</v>
      </c>
      <c r="C36" s="6"/>
      <c r="D36" s="5" t="s">
        <v>37</v>
      </c>
      <c r="E36" s="5" t="s">
        <v>122</v>
      </c>
      <c r="F36" s="5">
        <v>120</v>
      </c>
      <c r="G36" s="5"/>
      <c r="H36" s="5">
        <v>115</v>
      </c>
      <c r="I36" s="5"/>
      <c r="J36" s="5">
        <v>120</v>
      </c>
      <c r="K36" s="5"/>
      <c r="L36" s="5">
        <v>120</v>
      </c>
      <c r="M36" s="5"/>
      <c r="N36" s="5">
        <v>120</v>
      </c>
      <c r="O36" s="5"/>
      <c r="P36" s="6">
        <f aca="true" t="shared" si="1" ref="P36:P44">SUM(F36:O36)</f>
        <v>595</v>
      </c>
      <c r="S36" s="85">
        <v>30</v>
      </c>
      <c r="T36" s="5"/>
      <c r="U36" s="5"/>
      <c r="V36" s="6"/>
      <c r="W36" s="5"/>
      <c r="X36" s="5"/>
    </row>
    <row r="37" spans="1:34" s="5" customFormat="1" ht="12.75">
      <c r="A37" s="5" t="s">
        <v>9</v>
      </c>
      <c r="B37" s="5" t="s">
        <v>36</v>
      </c>
      <c r="C37" s="22"/>
      <c r="D37" s="5" t="s">
        <v>37</v>
      </c>
      <c r="E37" s="5" t="s">
        <v>38</v>
      </c>
      <c r="F37" s="5">
        <v>120</v>
      </c>
      <c r="H37" s="5">
        <v>120</v>
      </c>
      <c r="J37" s="5">
        <v>113</v>
      </c>
      <c r="L37" s="5">
        <v>120</v>
      </c>
      <c r="N37" s="5">
        <v>120</v>
      </c>
      <c r="P37" s="6">
        <f t="shared" si="1"/>
        <v>593</v>
      </c>
      <c r="Q37" s="84"/>
      <c r="R37" s="85"/>
      <c r="S37" s="85">
        <v>25</v>
      </c>
      <c r="V37" s="22"/>
      <c r="AA37"/>
      <c r="AB37" s="37"/>
      <c r="AD37" s="14"/>
      <c r="AE37" s="14"/>
      <c r="AF37" s="14"/>
      <c r="AG37" s="14"/>
      <c r="AH37" s="14"/>
    </row>
    <row r="38" spans="1:24" ht="12.75">
      <c r="A38" s="5" t="s">
        <v>11</v>
      </c>
      <c r="B38" s="5" t="s">
        <v>78</v>
      </c>
      <c r="D38" s="5" t="s">
        <v>59</v>
      </c>
      <c r="E38" s="5" t="s">
        <v>79</v>
      </c>
      <c r="F38" s="5">
        <v>120</v>
      </c>
      <c r="G38" s="5"/>
      <c r="H38" s="5">
        <v>120</v>
      </c>
      <c r="I38" s="5"/>
      <c r="J38" s="5">
        <v>120</v>
      </c>
      <c r="K38" s="5"/>
      <c r="L38" s="5">
        <v>96</v>
      </c>
      <c r="M38" s="5"/>
      <c r="N38" s="5">
        <v>120</v>
      </c>
      <c r="O38" s="5"/>
      <c r="P38" s="6">
        <f t="shared" si="1"/>
        <v>576</v>
      </c>
      <c r="S38" s="85">
        <v>21</v>
      </c>
      <c r="U38" s="5"/>
      <c r="V38" s="27"/>
      <c r="W38" s="5"/>
      <c r="X38" s="5"/>
    </row>
    <row r="39" spans="1:24" ht="12.75">
      <c r="A39" s="5" t="s">
        <v>12</v>
      </c>
      <c r="B39" s="14" t="s">
        <v>100</v>
      </c>
      <c r="C39" s="22"/>
      <c r="D39" s="5" t="s">
        <v>105</v>
      </c>
      <c r="E39" s="5" t="s">
        <v>104</v>
      </c>
      <c r="F39" s="5">
        <v>97</v>
      </c>
      <c r="G39" s="5"/>
      <c r="H39" s="5">
        <v>120</v>
      </c>
      <c r="I39" s="5"/>
      <c r="J39" s="5">
        <v>120</v>
      </c>
      <c r="K39" s="5"/>
      <c r="L39" s="5">
        <v>109</v>
      </c>
      <c r="M39" s="5"/>
      <c r="N39" s="5">
        <v>120</v>
      </c>
      <c r="O39" s="5"/>
      <c r="P39" s="6">
        <f t="shared" si="1"/>
        <v>566</v>
      </c>
      <c r="S39" s="85">
        <v>18</v>
      </c>
      <c r="T39" s="5"/>
      <c r="U39" s="14"/>
      <c r="V39" s="22"/>
      <c r="W39" s="5"/>
      <c r="X39" s="5"/>
    </row>
    <row r="40" spans="1:27" s="5" customFormat="1" ht="15">
      <c r="A40" s="5" t="s">
        <v>13</v>
      </c>
      <c r="B40" s="5" t="s">
        <v>123</v>
      </c>
      <c r="C40" s="22"/>
      <c r="D40" s="5" t="s">
        <v>17</v>
      </c>
      <c r="E40" s="5" t="s">
        <v>124</v>
      </c>
      <c r="F40" s="5">
        <v>97</v>
      </c>
      <c r="H40" s="5">
        <v>117</v>
      </c>
      <c r="J40" s="5">
        <v>118</v>
      </c>
      <c r="L40" s="5">
        <v>120</v>
      </c>
      <c r="N40" s="5">
        <v>99</v>
      </c>
      <c r="P40" s="6">
        <f t="shared" si="1"/>
        <v>551</v>
      </c>
      <c r="Q40" s="84"/>
      <c r="R40" s="85"/>
      <c r="S40" s="85">
        <v>16</v>
      </c>
      <c r="U40" s="22"/>
      <c r="Y40" s="16"/>
      <c r="Z40" s="16"/>
      <c r="AA40" s="17"/>
    </row>
    <row r="41" spans="1:24" ht="12.75">
      <c r="A41" s="5" t="s">
        <v>10</v>
      </c>
      <c r="B41" s="14" t="s">
        <v>114</v>
      </c>
      <c r="C41" s="22"/>
      <c r="D41" s="5" t="s">
        <v>39</v>
      </c>
      <c r="E41" s="5" t="s">
        <v>103</v>
      </c>
      <c r="F41" s="5">
        <v>120</v>
      </c>
      <c r="G41" s="5"/>
      <c r="H41" s="5">
        <v>110</v>
      </c>
      <c r="I41" s="5"/>
      <c r="J41" s="5">
        <v>120</v>
      </c>
      <c r="K41" s="5"/>
      <c r="L41" s="5">
        <v>112</v>
      </c>
      <c r="M41" s="5"/>
      <c r="N41" s="5">
        <v>85</v>
      </c>
      <c r="O41" s="5"/>
      <c r="P41" s="6">
        <f t="shared" si="1"/>
        <v>547</v>
      </c>
      <c r="S41" s="85">
        <v>15</v>
      </c>
      <c r="T41" s="5"/>
      <c r="U41" s="14"/>
      <c r="V41" s="22"/>
      <c r="W41" s="5"/>
      <c r="X41" s="5"/>
    </row>
    <row r="42" spans="1:21" s="5" customFormat="1" ht="13.5" customHeight="1">
      <c r="A42" s="5" t="s">
        <v>14</v>
      </c>
      <c r="B42" s="5" t="s">
        <v>46</v>
      </c>
      <c r="C42" s="22"/>
      <c r="D42" s="5" t="s">
        <v>19</v>
      </c>
      <c r="E42" s="5" t="s">
        <v>47</v>
      </c>
      <c r="F42" s="5">
        <v>82</v>
      </c>
      <c r="H42" s="5">
        <v>120</v>
      </c>
      <c r="J42" s="5">
        <v>109</v>
      </c>
      <c r="L42" s="5">
        <v>112</v>
      </c>
      <c r="N42" s="5">
        <v>120</v>
      </c>
      <c r="O42" s="34"/>
      <c r="P42" s="6">
        <f t="shared" si="1"/>
        <v>543</v>
      </c>
      <c r="Q42" s="84"/>
      <c r="R42" s="88" t="s">
        <v>0</v>
      </c>
      <c r="S42" s="85">
        <v>14</v>
      </c>
      <c r="U42" s="22"/>
    </row>
    <row r="43" spans="1:27" s="5" customFormat="1" ht="15">
      <c r="A43" s="5" t="s">
        <v>15</v>
      </c>
      <c r="B43" s="82" t="s">
        <v>227</v>
      </c>
      <c r="C43" s="82" t="s">
        <v>20</v>
      </c>
      <c r="D43" s="5" t="s">
        <v>66</v>
      </c>
      <c r="E43" s="5" t="s">
        <v>206</v>
      </c>
      <c r="F43" s="5">
        <v>120</v>
      </c>
      <c r="H43" s="5">
        <v>110</v>
      </c>
      <c r="J43" s="5">
        <v>86</v>
      </c>
      <c r="L43" s="5">
        <v>78</v>
      </c>
      <c r="N43" s="5">
        <v>120</v>
      </c>
      <c r="P43" s="6">
        <f>SUM(F43:O43)</f>
        <v>514</v>
      </c>
      <c r="Q43" s="89"/>
      <c r="R43" s="90"/>
      <c r="S43" s="85">
        <v>13</v>
      </c>
      <c r="T43" s="67"/>
      <c r="U43" s="73"/>
      <c r="V43" s="6"/>
      <c r="W43" s="72"/>
      <c r="X43" s="72"/>
      <c r="Y43" s="16"/>
      <c r="Z43" s="16"/>
      <c r="AA43" s="17"/>
    </row>
    <row r="44" spans="1:27" ht="15">
      <c r="A44" s="5" t="s">
        <v>45</v>
      </c>
      <c r="B44" s="82" t="s">
        <v>131</v>
      </c>
      <c r="C44" s="82" t="s">
        <v>84</v>
      </c>
      <c r="D44" s="5" t="s">
        <v>39</v>
      </c>
      <c r="E44" s="5" t="s">
        <v>132</v>
      </c>
      <c r="F44" s="5">
        <v>99</v>
      </c>
      <c r="G44" s="5" t="s">
        <v>0</v>
      </c>
      <c r="H44" s="5">
        <v>111</v>
      </c>
      <c r="I44" s="5"/>
      <c r="J44" s="5">
        <v>98</v>
      </c>
      <c r="K44" s="5"/>
      <c r="L44" s="5">
        <v>96</v>
      </c>
      <c r="M44" s="5"/>
      <c r="N44" s="5">
        <v>90</v>
      </c>
      <c r="O44" s="5"/>
      <c r="P44" s="6">
        <f t="shared" si="1"/>
        <v>494</v>
      </c>
      <c r="S44" s="85">
        <v>12</v>
      </c>
      <c r="T44" s="67"/>
      <c r="U44" s="73"/>
      <c r="V44" s="22"/>
      <c r="W44" s="5"/>
      <c r="X44" s="5"/>
      <c r="Y44" s="16"/>
      <c r="Z44" s="16"/>
      <c r="AA44" s="17"/>
    </row>
    <row r="45" spans="16:19" s="5" customFormat="1" ht="13.5" customHeight="1">
      <c r="P45" s="6"/>
      <c r="Q45" s="84"/>
      <c r="R45" s="85"/>
      <c r="S45" s="85"/>
    </row>
    <row r="46" spans="2:18" ht="12.75">
      <c r="B46" s="6" t="s">
        <v>140</v>
      </c>
      <c r="C46" s="22"/>
      <c r="D46" s="35"/>
      <c r="E46" s="25"/>
      <c r="F46" s="34"/>
      <c r="G46" s="34"/>
      <c r="H46" s="34"/>
      <c r="I46" s="34"/>
      <c r="J46" s="34"/>
      <c r="K46" s="34"/>
      <c r="L46" s="34"/>
      <c r="M46" s="34"/>
      <c r="N46" s="34"/>
      <c r="O46" s="34"/>
      <c r="R46" s="85" t="s">
        <v>22</v>
      </c>
    </row>
    <row r="47" spans="1:21" s="5" customFormat="1" ht="12.75">
      <c r="A47" s="98" t="s">
        <v>8</v>
      </c>
      <c r="B47" s="5" t="s">
        <v>158</v>
      </c>
      <c r="C47" s="22"/>
      <c r="D47" s="5" t="s">
        <v>7</v>
      </c>
      <c r="E47" s="5" t="s">
        <v>106</v>
      </c>
      <c r="F47" s="5">
        <v>180</v>
      </c>
      <c r="H47" s="5">
        <v>180</v>
      </c>
      <c r="J47" s="5">
        <v>180</v>
      </c>
      <c r="L47" s="5">
        <v>180</v>
      </c>
      <c r="N47" s="5">
        <v>180</v>
      </c>
      <c r="O47" s="34"/>
      <c r="P47" s="6">
        <f aca="true" t="shared" si="2" ref="P47:P56">SUM(F47:O47)</f>
        <v>900</v>
      </c>
      <c r="Q47" s="84">
        <v>81</v>
      </c>
      <c r="R47" s="88">
        <v>1260</v>
      </c>
      <c r="S47" s="85">
        <v>30</v>
      </c>
      <c r="U47" s="22"/>
    </row>
    <row r="48" spans="1:19" s="5" customFormat="1" ht="13.5" customHeight="1">
      <c r="A48" s="98" t="s">
        <v>9</v>
      </c>
      <c r="B48" s="5" t="s">
        <v>170</v>
      </c>
      <c r="D48" s="5" t="s">
        <v>66</v>
      </c>
      <c r="E48" s="5" t="s">
        <v>171</v>
      </c>
      <c r="F48" s="5">
        <v>180</v>
      </c>
      <c r="H48" s="5">
        <v>180</v>
      </c>
      <c r="J48" s="5">
        <v>180</v>
      </c>
      <c r="L48" s="5">
        <v>180</v>
      </c>
      <c r="N48" s="5">
        <v>180</v>
      </c>
      <c r="P48" s="6">
        <f t="shared" si="2"/>
        <v>900</v>
      </c>
      <c r="Q48" s="84">
        <v>0</v>
      </c>
      <c r="R48" s="85">
        <v>1260</v>
      </c>
      <c r="S48" s="85">
        <v>25</v>
      </c>
    </row>
    <row r="49" spans="1:23" s="5" customFormat="1" ht="13.5" customHeight="1">
      <c r="A49" s="98" t="s">
        <v>11</v>
      </c>
      <c r="B49" s="82" t="s">
        <v>165</v>
      </c>
      <c r="C49" s="82" t="s">
        <v>20</v>
      </c>
      <c r="D49" s="5" t="s">
        <v>161</v>
      </c>
      <c r="E49" s="5" t="s">
        <v>166</v>
      </c>
      <c r="F49" s="5">
        <v>166</v>
      </c>
      <c r="H49" s="5">
        <v>180</v>
      </c>
      <c r="J49" s="5">
        <v>180</v>
      </c>
      <c r="L49" s="5">
        <v>180</v>
      </c>
      <c r="N49" s="5">
        <v>180</v>
      </c>
      <c r="P49" s="6">
        <f t="shared" si="2"/>
        <v>886</v>
      </c>
      <c r="Q49" s="84"/>
      <c r="R49" s="85">
        <v>1240</v>
      </c>
      <c r="S49" s="85">
        <v>21</v>
      </c>
      <c r="W49" s="27"/>
    </row>
    <row r="50" spans="1:19" s="5" customFormat="1" ht="13.5" customHeight="1">
      <c r="A50" s="98" t="s">
        <v>12</v>
      </c>
      <c r="B50" s="82" t="s">
        <v>172</v>
      </c>
      <c r="C50" s="82" t="s">
        <v>84</v>
      </c>
      <c r="D50" s="5" t="s">
        <v>66</v>
      </c>
      <c r="E50" s="5" t="s">
        <v>173</v>
      </c>
      <c r="F50" s="5">
        <v>180</v>
      </c>
      <c r="H50" s="5">
        <v>180</v>
      </c>
      <c r="J50" s="5">
        <v>180</v>
      </c>
      <c r="L50" s="5">
        <v>165</v>
      </c>
      <c r="N50" s="5">
        <v>180</v>
      </c>
      <c r="P50" s="6">
        <f t="shared" si="2"/>
        <v>885</v>
      </c>
      <c r="Q50" s="84"/>
      <c r="R50" s="85">
        <v>1239</v>
      </c>
      <c r="S50" s="85">
        <v>18</v>
      </c>
    </row>
    <row r="51" spans="1:27" ht="14.25" customHeight="1">
      <c r="A51" s="98" t="s">
        <v>13</v>
      </c>
      <c r="B51" s="14" t="s">
        <v>230</v>
      </c>
      <c r="C51" s="19"/>
      <c r="D51" s="5" t="s">
        <v>105</v>
      </c>
      <c r="E51" s="15" t="s">
        <v>207</v>
      </c>
      <c r="F51" s="5">
        <v>180</v>
      </c>
      <c r="G51" s="5"/>
      <c r="H51" s="5">
        <v>172</v>
      </c>
      <c r="I51" s="5"/>
      <c r="J51" s="5">
        <v>172</v>
      </c>
      <c r="K51" s="5"/>
      <c r="L51" s="5">
        <v>180</v>
      </c>
      <c r="M51" s="5"/>
      <c r="N51" s="5">
        <v>180</v>
      </c>
      <c r="O51" s="5"/>
      <c r="P51" s="6">
        <f>SUM(F51:O51)</f>
        <v>884</v>
      </c>
      <c r="R51" s="88">
        <v>1237</v>
      </c>
      <c r="S51" s="85">
        <v>16</v>
      </c>
      <c r="X51" s="20"/>
      <c r="Y51" s="16"/>
      <c r="Z51" s="16"/>
      <c r="AA51" s="51"/>
    </row>
    <row r="52" spans="1:21" s="5" customFormat="1" ht="13.5" customHeight="1">
      <c r="A52" s="98" t="s">
        <v>10</v>
      </c>
      <c r="B52" s="5" t="s">
        <v>97</v>
      </c>
      <c r="C52" s="6"/>
      <c r="D52" s="5" t="s">
        <v>19</v>
      </c>
      <c r="E52" s="5" t="s">
        <v>98</v>
      </c>
      <c r="F52" s="5">
        <v>180</v>
      </c>
      <c r="H52" s="5">
        <v>162</v>
      </c>
      <c r="J52" s="5">
        <v>180</v>
      </c>
      <c r="L52" s="5">
        <v>180</v>
      </c>
      <c r="N52" s="5">
        <v>180</v>
      </c>
      <c r="P52" s="6">
        <f t="shared" si="2"/>
        <v>882</v>
      </c>
      <c r="Q52" s="84"/>
      <c r="R52" s="85">
        <v>1234</v>
      </c>
      <c r="S52" s="85">
        <v>15</v>
      </c>
      <c r="U52" s="6"/>
    </row>
    <row r="53" spans="1:23" s="5" customFormat="1" ht="13.5" customHeight="1">
      <c r="A53" s="98" t="s">
        <v>14</v>
      </c>
      <c r="B53" s="5" t="s">
        <v>160</v>
      </c>
      <c r="C53" s="19"/>
      <c r="D53" s="5" t="s">
        <v>161</v>
      </c>
      <c r="E53" s="5" t="s">
        <v>162</v>
      </c>
      <c r="F53" s="5">
        <v>180</v>
      </c>
      <c r="H53" s="5">
        <v>180</v>
      </c>
      <c r="J53" s="5">
        <v>180</v>
      </c>
      <c r="L53" s="5">
        <v>180</v>
      </c>
      <c r="N53" s="5">
        <v>155</v>
      </c>
      <c r="P53" s="6">
        <f t="shared" si="2"/>
        <v>875</v>
      </c>
      <c r="Q53" s="84"/>
      <c r="R53" s="85">
        <v>1225</v>
      </c>
      <c r="S53" s="85">
        <v>14</v>
      </c>
      <c r="W53" s="27"/>
    </row>
    <row r="54" spans="1:27" ht="15">
      <c r="A54" s="98" t="s">
        <v>15</v>
      </c>
      <c r="B54" s="82" t="s">
        <v>101</v>
      </c>
      <c r="C54" s="82" t="s">
        <v>112</v>
      </c>
      <c r="D54" s="5" t="s">
        <v>39</v>
      </c>
      <c r="E54" s="5" t="s">
        <v>102</v>
      </c>
      <c r="F54" s="5">
        <v>156</v>
      </c>
      <c r="G54" s="5" t="s">
        <v>0</v>
      </c>
      <c r="H54" s="5">
        <v>180</v>
      </c>
      <c r="I54" s="5"/>
      <c r="J54" s="5">
        <v>180</v>
      </c>
      <c r="K54" s="5"/>
      <c r="L54" s="5">
        <v>180</v>
      </c>
      <c r="M54" s="5" t="s">
        <v>0</v>
      </c>
      <c r="N54" s="5">
        <v>174</v>
      </c>
      <c r="O54" s="5" t="s">
        <v>0</v>
      </c>
      <c r="P54" s="6">
        <f t="shared" si="2"/>
        <v>870</v>
      </c>
      <c r="Q54" s="84" t="s">
        <v>0</v>
      </c>
      <c r="R54" s="85">
        <v>1218</v>
      </c>
      <c r="S54" s="85">
        <v>13</v>
      </c>
      <c r="T54" s="67"/>
      <c r="U54" s="77"/>
      <c r="V54" s="22"/>
      <c r="W54" s="5"/>
      <c r="X54" s="5"/>
      <c r="Y54" s="16"/>
      <c r="Z54" s="16"/>
      <c r="AA54" s="17"/>
    </row>
    <row r="55" spans="1:21" s="5" customFormat="1" ht="12.75">
      <c r="A55" s="98" t="s">
        <v>45</v>
      </c>
      <c r="B55" s="5" t="s">
        <v>46</v>
      </c>
      <c r="C55" s="22"/>
      <c r="D55" s="5" t="s">
        <v>19</v>
      </c>
      <c r="E55" s="5" t="s">
        <v>47</v>
      </c>
      <c r="F55" s="5">
        <v>159</v>
      </c>
      <c r="H55" s="5">
        <v>180</v>
      </c>
      <c r="J55" s="5">
        <v>144</v>
      </c>
      <c r="L55" s="5">
        <v>180</v>
      </c>
      <c r="N55" s="5">
        <v>175</v>
      </c>
      <c r="O55" s="34"/>
      <c r="P55" s="6">
        <f t="shared" si="2"/>
        <v>838</v>
      </c>
      <c r="Q55" s="84"/>
      <c r="R55" s="88">
        <v>1173</v>
      </c>
      <c r="S55" s="85">
        <v>12</v>
      </c>
      <c r="U55" s="22"/>
    </row>
    <row r="56" spans="1:21" s="5" customFormat="1" ht="12.75">
      <c r="A56" s="98" t="s">
        <v>116</v>
      </c>
      <c r="B56" s="5" t="s">
        <v>107</v>
      </c>
      <c r="C56" s="22"/>
      <c r="D56" s="5" t="s">
        <v>19</v>
      </c>
      <c r="E56" s="5" t="s">
        <v>108</v>
      </c>
      <c r="F56" s="34">
        <v>177</v>
      </c>
      <c r="H56" s="34">
        <v>142</v>
      </c>
      <c r="J56" s="34">
        <v>150</v>
      </c>
      <c r="L56" s="34">
        <v>180</v>
      </c>
      <c r="N56" s="34">
        <v>82</v>
      </c>
      <c r="O56" s="34"/>
      <c r="P56" s="6">
        <f t="shared" si="2"/>
        <v>731</v>
      </c>
      <c r="Q56" s="84"/>
      <c r="R56" s="88">
        <v>1023</v>
      </c>
      <c r="S56" s="85">
        <v>11</v>
      </c>
      <c r="U56" s="22"/>
    </row>
    <row r="57" spans="2:19" s="5" customFormat="1" ht="13.5" customHeight="1">
      <c r="B57" s="70"/>
      <c r="C57" s="19"/>
      <c r="P57" s="6"/>
      <c r="Q57" s="84"/>
      <c r="R57" s="85"/>
      <c r="S57" s="85"/>
    </row>
    <row r="58" spans="2:24" ht="12.75">
      <c r="B58" s="6" t="s">
        <v>33</v>
      </c>
      <c r="C58" s="22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R58" s="88"/>
      <c r="X58" s="20"/>
    </row>
    <row r="59" spans="1:36" ht="12.75">
      <c r="A59" t="s">
        <v>8</v>
      </c>
      <c r="B59" s="5" t="s">
        <v>174</v>
      </c>
      <c r="C59" s="19"/>
      <c r="D59" s="5" t="s">
        <v>59</v>
      </c>
      <c r="E59" s="15" t="s">
        <v>175</v>
      </c>
      <c r="F59" s="5">
        <v>173</v>
      </c>
      <c r="G59" s="5"/>
      <c r="H59" s="5">
        <v>128</v>
      </c>
      <c r="I59" s="5"/>
      <c r="J59" s="5">
        <v>160</v>
      </c>
      <c r="K59" s="5"/>
      <c r="L59" s="5">
        <v>120</v>
      </c>
      <c r="M59" s="5"/>
      <c r="N59" s="5">
        <v>140</v>
      </c>
      <c r="O59" s="5"/>
      <c r="P59" s="6">
        <f>SUM(F59:O59)</f>
        <v>721</v>
      </c>
      <c r="R59" s="88">
        <v>1009</v>
      </c>
      <c r="S59" s="85">
        <v>30</v>
      </c>
      <c r="U59" s="5"/>
      <c r="V59" s="42"/>
      <c r="W59" s="5"/>
      <c r="X59" s="1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48"/>
    </row>
    <row r="60" spans="1:36" ht="12.75">
      <c r="A60" t="s">
        <v>9</v>
      </c>
      <c r="B60" s="5" t="s">
        <v>61</v>
      </c>
      <c r="C60" s="22"/>
      <c r="D60" s="5" t="s">
        <v>7</v>
      </c>
      <c r="E60" s="15" t="s">
        <v>62</v>
      </c>
      <c r="F60" s="5">
        <v>95</v>
      </c>
      <c r="G60" s="5"/>
      <c r="H60" s="5">
        <v>126</v>
      </c>
      <c r="I60" s="5"/>
      <c r="J60" s="5">
        <v>115</v>
      </c>
      <c r="K60" s="5"/>
      <c r="L60" s="5">
        <v>75</v>
      </c>
      <c r="M60" s="5"/>
      <c r="N60" s="5">
        <v>97</v>
      </c>
      <c r="O60" s="5"/>
      <c r="P60" s="6">
        <f>SUM(F60:O60)</f>
        <v>508</v>
      </c>
      <c r="R60" s="88">
        <v>711</v>
      </c>
      <c r="S60" s="85">
        <v>25</v>
      </c>
      <c r="U60" s="5"/>
      <c r="V60" s="42"/>
      <c r="W60" s="5"/>
      <c r="X60" s="1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8"/>
    </row>
    <row r="61" spans="2:36" ht="12.75">
      <c r="B61" s="5"/>
      <c r="C61" s="19"/>
      <c r="D61" s="5"/>
      <c r="E61" s="1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R61" s="88"/>
      <c r="U61" s="5"/>
      <c r="V61" s="42"/>
      <c r="W61" s="5"/>
      <c r="X61" s="1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48"/>
    </row>
    <row r="62" spans="2:27" ht="15">
      <c r="B62" s="6" t="s">
        <v>23</v>
      </c>
      <c r="C62" s="1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R62" s="85" t="s">
        <v>22</v>
      </c>
      <c r="Y62" s="16"/>
      <c r="Z62" s="16"/>
      <c r="AA62" s="51"/>
    </row>
    <row r="63" spans="1:27" ht="14.25" customHeight="1">
      <c r="A63" t="s">
        <v>8</v>
      </c>
      <c r="B63" s="14" t="s">
        <v>176</v>
      </c>
      <c r="C63" s="19"/>
      <c r="D63" s="5" t="s">
        <v>105</v>
      </c>
      <c r="E63" s="15" t="s">
        <v>113</v>
      </c>
      <c r="F63" s="5">
        <v>180</v>
      </c>
      <c r="G63" s="5"/>
      <c r="H63" s="5">
        <v>180</v>
      </c>
      <c r="I63" s="5"/>
      <c r="J63" s="5">
        <v>180</v>
      </c>
      <c r="K63" s="5"/>
      <c r="L63" s="5">
        <v>180</v>
      </c>
      <c r="M63" s="5"/>
      <c r="N63" s="5">
        <v>180</v>
      </c>
      <c r="O63" s="5"/>
      <c r="P63" s="6">
        <f>SUM(F63:O63)</f>
        <v>900</v>
      </c>
      <c r="R63" s="88">
        <v>1260</v>
      </c>
      <c r="S63" s="91">
        <v>27.5</v>
      </c>
      <c r="X63" s="20"/>
      <c r="Y63" s="16"/>
      <c r="Z63" s="16"/>
      <c r="AA63" s="51"/>
    </row>
    <row r="64" spans="2:19" s="5" customFormat="1" ht="13.5" customHeight="1">
      <c r="B64" s="5" t="s">
        <v>189</v>
      </c>
      <c r="C64" s="19"/>
      <c r="D64" s="5" t="s">
        <v>7</v>
      </c>
      <c r="E64" s="15" t="s">
        <v>190</v>
      </c>
      <c r="F64" s="5">
        <v>180</v>
      </c>
      <c r="H64" s="5">
        <v>180</v>
      </c>
      <c r="J64" s="5">
        <v>180</v>
      </c>
      <c r="L64" s="5">
        <v>180</v>
      </c>
      <c r="N64" s="5">
        <v>180</v>
      </c>
      <c r="P64" s="6">
        <f>SUM(F64:O64)</f>
        <v>900</v>
      </c>
      <c r="Q64" s="84"/>
      <c r="R64" s="85">
        <v>1260</v>
      </c>
      <c r="S64" s="91">
        <v>27.5</v>
      </c>
    </row>
    <row r="65" spans="2:36" ht="12.75">
      <c r="B65" s="5"/>
      <c r="C65" s="19"/>
      <c r="D65" s="5"/>
      <c r="E65" s="1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R65" s="88"/>
      <c r="U65" s="5"/>
      <c r="V65" s="42"/>
      <c r="W65" s="5"/>
      <c r="X65" s="1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48"/>
    </row>
    <row r="66" spans="2:24" s="5" customFormat="1" ht="13.5" customHeight="1">
      <c r="B66" s="6" t="s">
        <v>34</v>
      </c>
      <c r="C66" s="22"/>
      <c r="P66" s="6"/>
      <c r="Q66" s="84"/>
      <c r="R66" s="91"/>
      <c r="S66" s="85"/>
      <c r="X66" s="19"/>
    </row>
    <row r="67" spans="1:24" s="5" customFormat="1" ht="13.5" customHeight="1">
      <c r="A67" s="5" t="s">
        <v>8</v>
      </c>
      <c r="B67" s="5" t="s">
        <v>125</v>
      </c>
      <c r="C67" s="19"/>
      <c r="D67" s="5" t="s">
        <v>17</v>
      </c>
      <c r="E67" s="15" t="s">
        <v>126</v>
      </c>
      <c r="F67" s="5">
        <v>100</v>
      </c>
      <c r="G67" s="5"/>
      <c r="H67" s="5">
        <v>100</v>
      </c>
      <c r="I67" s="5"/>
      <c r="J67" s="5">
        <v>100</v>
      </c>
      <c r="K67" s="5"/>
      <c r="L67" s="5">
        <v>100</v>
      </c>
      <c r="M67" s="5"/>
      <c r="N67" s="5">
        <v>100</v>
      </c>
      <c r="O67" s="5"/>
      <c r="P67" s="6">
        <f aca="true" t="shared" si="3" ref="P67:P75">SUM(F67:O67)</f>
        <v>500</v>
      </c>
      <c r="Q67" s="84">
        <v>123</v>
      </c>
      <c r="R67" s="85"/>
      <c r="S67" s="85">
        <v>30</v>
      </c>
      <c r="T67" s="14"/>
      <c r="U67" s="27"/>
      <c r="W67" s="15"/>
      <c r="X67" s="15"/>
    </row>
    <row r="68" spans="1:19" s="5" customFormat="1" ht="13.5" customHeight="1">
      <c r="A68" s="5" t="s">
        <v>9</v>
      </c>
      <c r="B68" s="5" t="s">
        <v>187</v>
      </c>
      <c r="C68" s="19"/>
      <c r="D68" s="5" t="s">
        <v>7</v>
      </c>
      <c r="E68" s="15" t="s">
        <v>188</v>
      </c>
      <c r="F68" s="5">
        <v>100</v>
      </c>
      <c r="H68" s="5">
        <v>100</v>
      </c>
      <c r="J68" s="5">
        <v>100</v>
      </c>
      <c r="L68" s="5">
        <v>100</v>
      </c>
      <c r="N68" s="5">
        <v>100</v>
      </c>
      <c r="P68" s="6">
        <f>SUM(F68:O68)</f>
        <v>500</v>
      </c>
      <c r="Q68" s="84">
        <v>100</v>
      </c>
      <c r="R68" s="85"/>
      <c r="S68" s="85">
        <v>25</v>
      </c>
    </row>
    <row r="69" spans="1:24" s="5" customFormat="1" ht="13.5" customHeight="1">
      <c r="A69" s="5" t="s">
        <v>11</v>
      </c>
      <c r="B69" s="5" t="s">
        <v>127</v>
      </c>
      <c r="C69" s="19"/>
      <c r="D69" s="5" t="s">
        <v>32</v>
      </c>
      <c r="E69" s="15" t="s">
        <v>128</v>
      </c>
      <c r="F69" s="5">
        <v>100</v>
      </c>
      <c r="H69" s="5">
        <v>100</v>
      </c>
      <c r="J69" s="5">
        <v>100</v>
      </c>
      <c r="L69" s="5">
        <v>100</v>
      </c>
      <c r="N69" s="5">
        <v>98</v>
      </c>
      <c r="P69" s="6">
        <f t="shared" si="3"/>
        <v>498</v>
      </c>
      <c r="Q69" s="84"/>
      <c r="R69" s="85"/>
      <c r="S69" s="91">
        <v>19.5</v>
      </c>
      <c r="T69" s="14"/>
      <c r="U69" s="27"/>
      <c r="W69" s="15"/>
      <c r="X69" s="15"/>
    </row>
    <row r="70" spans="2:24" s="5" customFormat="1" ht="13.5" customHeight="1">
      <c r="B70" s="5" t="s">
        <v>208</v>
      </c>
      <c r="C70" s="19"/>
      <c r="D70" s="5" t="s">
        <v>177</v>
      </c>
      <c r="E70" s="15" t="s">
        <v>209</v>
      </c>
      <c r="F70" s="5">
        <v>100</v>
      </c>
      <c r="H70" s="5">
        <v>98</v>
      </c>
      <c r="J70" s="5">
        <v>100</v>
      </c>
      <c r="L70" s="5">
        <v>100</v>
      </c>
      <c r="N70" s="5">
        <v>100</v>
      </c>
      <c r="P70" s="6">
        <f t="shared" si="3"/>
        <v>498</v>
      </c>
      <c r="Q70" s="84"/>
      <c r="R70" s="85" t="s">
        <v>0</v>
      </c>
      <c r="S70" s="91">
        <v>19.5</v>
      </c>
      <c r="T70" s="14"/>
      <c r="U70" s="27"/>
      <c r="W70" s="15"/>
      <c r="X70" s="15"/>
    </row>
    <row r="71" spans="1:24" s="5" customFormat="1" ht="13.5" customHeight="1">
      <c r="A71" s="5" t="s">
        <v>13</v>
      </c>
      <c r="B71" s="5" t="s">
        <v>183</v>
      </c>
      <c r="D71" s="5" t="s">
        <v>37</v>
      </c>
      <c r="E71" s="15" t="s">
        <v>184</v>
      </c>
      <c r="F71" s="5">
        <v>92</v>
      </c>
      <c r="H71" s="5">
        <v>100</v>
      </c>
      <c r="J71" s="5">
        <v>100</v>
      </c>
      <c r="L71" s="5">
        <v>100</v>
      </c>
      <c r="N71" s="5">
        <v>84</v>
      </c>
      <c r="P71" s="6">
        <f t="shared" si="3"/>
        <v>476</v>
      </c>
      <c r="Q71" s="89"/>
      <c r="R71" s="85"/>
      <c r="S71" s="91">
        <v>15.5</v>
      </c>
      <c r="T71" s="73"/>
      <c r="U71" s="27"/>
      <c r="W71" s="15"/>
      <c r="X71" s="15"/>
    </row>
    <row r="72" spans="1:24" s="5" customFormat="1" ht="13.5" customHeight="1">
      <c r="A72" s="5" t="s">
        <v>0</v>
      </c>
      <c r="B72" s="5" t="s">
        <v>96</v>
      </c>
      <c r="C72" s="19"/>
      <c r="D72" s="5" t="s">
        <v>32</v>
      </c>
      <c r="E72" s="15" t="s">
        <v>63</v>
      </c>
      <c r="F72" s="5">
        <v>100</v>
      </c>
      <c r="H72" s="5">
        <v>100</v>
      </c>
      <c r="J72" s="5">
        <v>80</v>
      </c>
      <c r="L72" s="5">
        <v>100</v>
      </c>
      <c r="N72" s="5">
        <v>96</v>
      </c>
      <c r="P72" s="6">
        <f t="shared" si="3"/>
        <v>476</v>
      </c>
      <c r="Q72" s="84"/>
      <c r="R72" s="85"/>
      <c r="S72" s="91">
        <v>15.5</v>
      </c>
      <c r="V72" s="20"/>
      <c r="X72" s="15"/>
    </row>
    <row r="73" spans="1:24" s="5" customFormat="1" ht="13.5" customHeight="1">
      <c r="A73" s="5" t="s">
        <v>14</v>
      </c>
      <c r="B73" s="5" t="s">
        <v>129</v>
      </c>
      <c r="C73" s="19"/>
      <c r="D73" s="5" t="s">
        <v>17</v>
      </c>
      <c r="E73" s="15" t="s">
        <v>130</v>
      </c>
      <c r="F73" s="5">
        <v>100</v>
      </c>
      <c r="H73" s="5">
        <v>100</v>
      </c>
      <c r="J73" s="5">
        <v>100</v>
      </c>
      <c r="L73" s="5">
        <v>65</v>
      </c>
      <c r="N73" s="5">
        <v>100</v>
      </c>
      <c r="O73" s="5" t="s">
        <v>210</v>
      </c>
      <c r="P73" s="6">
        <f t="shared" si="3"/>
        <v>465</v>
      </c>
      <c r="Q73" s="84"/>
      <c r="R73" s="85"/>
      <c r="S73" s="85">
        <v>14</v>
      </c>
      <c r="T73" s="14"/>
      <c r="U73" s="27"/>
      <c r="W73" s="15"/>
      <c r="X73" s="15"/>
    </row>
    <row r="74" spans="1:24" s="5" customFormat="1" ht="13.5" customHeight="1">
      <c r="A74" s="5" t="s">
        <v>15</v>
      </c>
      <c r="B74" s="82" t="s">
        <v>213</v>
      </c>
      <c r="C74" s="82" t="s">
        <v>20</v>
      </c>
      <c r="D74" s="5" t="s">
        <v>177</v>
      </c>
      <c r="E74" s="15" t="s">
        <v>214</v>
      </c>
      <c r="F74" s="5">
        <v>91</v>
      </c>
      <c r="H74" s="5">
        <v>77</v>
      </c>
      <c r="J74" s="5">
        <v>84</v>
      </c>
      <c r="L74" s="5">
        <v>96</v>
      </c>
      <c r="N74" s="5">
        <v>100</v>
      </c>
      <c r="P74" s="6">
        <f t="shared" si="3"/>
        <v>448</v>
      </c>
      <c r="Q74" s="89"/>
      <c r="R74" s="85"/>
      <c r="S74" s="85">
        <v>13</v>
      </c>
      <c r="T74" s="73"/>
      <c r="U74" s="27"/>
      <c r="W74" s="15"/>
      <c r="X74" s="15"/>
    </row>
    <row r="75" spans="1:24" s="5" customFormat="1" ht="13.5" customHeight="1">
      <c r="A75" s="5" t="s">
        <v>45</v>
      </c>
      <c r="B75" s="5" t="s">
        <v>211</v>
      </c>
      <c r="C75" s="19"/>
      <c r="D75" s="5" t="s">
        <v>177</v>
      </c>
      <c r="E75" s="15" t="s">
        <v>212</v>
      </c>
      <c r="F75" s="5">
        <v>97</v>
      </c>
      <c r="H75" s="5">
        <v>69</v>
      </c>
      <c r="J75" s="5">
        <v>52</v>
      </c>
      <c r="L75" s="5">
        <v>100</v>
      </c>
      <c r="N75" s="5">
        <v>93</v>
      </c>
      <c r="P75" s="6">
        <f t="shared" si="3"/>
        <v>411</v>
      </c>
      <c r="Q75" s="84"/>
      <c r="R75" s="85"/>
      <c r="S75" s="85">
        <v>12</v>
      </c>
      <c r="T75" s="14"/>
      <c r="U75" s="27"/>
      <c r="W75" s="15"/>
      <c r="X75" s="15"/>
    </row>
    <row r="76" spans="1:24" s="5" customFormat="1" ht="13.5" customHeight="1">
      <c r="A76" s="5" t="s">
        <v>116</v>
      </c>
      <c r="B76" s="82" t="s">
        <v>193</v>
      </c>
      <c r="C76" s="82" t="s">
        <v>20</v>
      </c>
      <c r="D76" s="5" t="s">
        <v>177</v>
      </c>
      <c r="E76" s="15" t="s">
        <v>178</v>
      </c>
      <c r="F76" s="5">
        <v>82</v>
      </c>
      <c r="H76" s="5">
        <v>96</v>
      </c>
      <c r="J76" s="5">
        <v>79</v>
      </c>
      <c r="L76" s="5">
        <v>71</v>
      </c>
      <c r="N76" s="5">
        <v>76</v>
      </c>
      <c r="P76" s="6">
        <f>SUM(F76:O76)</f>
        <v>404</v>
      </c>
      <c r="Q76" s="84"/>
      <c r="R76" s="85"/>
      <c r="S76" s="85">
        <v>11</v>
      </c>
      <c r="T76" s="73"/>
      <c r="U76" s="27"/>
      <c r="W76" s="15"/>
      <c r="X76" s="15"/>
    </row>
    <row r="77" spans="1:24" s="5" customFormat="1" ht="13.5" customHeight="1">
      <c r="A77" s="5" t="s">
        <v>31</v>
      </c>
      <c r="B77" s="5" t="s">
        <v>181</v>
      </c>
      <c r="D77" s="5" t="s">
        <v>182</v>
      </c>
      <c r="E77" s="15" t="s">
        <v>231</v>
      </c>
      <c r="F77" s="5">
        <v>56</v>
      </c>
      <c r="H77" s="5">
        <v>62</v>
      </c>
      <c r="J77" s="5">
        <v>100</v>
      </c>
      <c r="L77" s="5">
        <v>64</v>
      </c>
      <c r="N77" s="5">
        <v>61</v>
      </c>
      <c r="P77" s="6">
        <f>SUM(F77:O77)</f>
        <v>343</v>
      </c>
      <c r="Q77" s="89"/>
      <c r="R77" s="85"/>
      <c r="S77" s="85">
        <v>10</v>
      </c>
      <c r="T77" s="73"/>
      <c r="U77" s="27"/>
      <c r="W77" s="15"/>
      <c r="X77" s="15"/>
    </row>
    <row r="78" spans="1:24" ht="12.75">
      <c r="A78" s="5" t="s">
        <v>146</v>
      </c>
      <c r="B78" s="14" t="s">
        <v>191</v>
      </c>
      <c r="C78" s="20"/>
      <c r="D78" s="5" t="s">
        <v>59</v>
      </c>
      <c r="E78" s="15" t="s">
        <v>192</v>
      </c>
      <c r="F78" s="5">
        <v>49</v>
      </c>
      <c r="G78" s="5"/>
      <c r="H78" s="5">
        <v>67</v>
      </c>
      <c r="I78" s="5"/>
      <c r="J78" s="5">
        <v>51</v>
      </c>
      <c r="K78" s="5"/>
      <c r="L78" s="5">
        <v>60</v>
      </c>
      <c r="M78" s="5"/>
      <c r="N78" s="5">
        <v>75</v>
      </c>
      <c r="O78" s="5"/>
      <c r="P78" s="6">
        <f>SUM(F78:O78)</f>
        <v>302</v>
      </c>
      <c r="S78" s="85">
        <v>9</v>
      </c>
      <c r="T78" s="5"/>
      <c r="U78" s="5"/>
      <c r="W78" s="5"/>
      <c r="X78" s="5"/>
    </row>
    <row r="79" spans="1:24" s="5" customFormat="1" ht="13.5" customHeight="1">
      <c r="A79" s="5" t="s">
        <v>147</v>
      </c>
      <c r="B79" s="5" t="s">
        <v>179</v>
      </c>
      <c r="D79" s="5" t="s">
        <v>7</v>
      </c>
      <c r="E79" s="15" t="s">
        <v>180</v>
      </c>
      <c r="F79" s="5">
        <v>57</v>
      </c>
      <c r="H79" s="5">
        <v>51</v>
      </c>
      <c r="J79" s="5">
        <v>65</v>
      </c>
      <c r="L79" s="5">
        <v>0</v>
      </c>
      <c r="N79" s="5">
        <v>0</v>
      </c>
      <c r="P79" s="6">
        <f>SUM(F79:O79)</f>
        <v>173</v>
      </c>
      <c r="Q79" s="84"/>
      <c r="R79" s="85"/>
      <c r="S79" s="85">
        <v>8</v>
      </c>
      <c r="T79" s="73"/>
      <c r="U79" s="27"/>
      <c r="W79" s="15"/>
      <c r="X79" s="15"/>
    </row>
    <row r="80" spans="5:24" s="5" customFormat="1" ht="13.5" customHeight="1">
      <c r="E80" s="15"/>
      <c r="Q80" s="89"/>
      <c r="R80" s="85"/>
      <c r="S80" s="85"/>
      <c r="T80" s="73"/>
      <c r="U80" s="27"/>
      <c r="W80" s="15"/>
      <c r="X80" s="15"/>
    </row>
    <row r="81" spans="2:24" s="5" customFormat="1" ht="12.75">
      <c r="B81" s="6" t="s">
        <v>141</v>
      </c>
      <c r="C81" s="22"/>
      <c r="P81" s="6"/>
      <c r="Q81" s="84"/>
      <c r="R81" s="85"/>
      <c r="S81" s="85"/>
      <c r="X81" s="19"/>
    </row>
    <row r="82" spans="1:24" ht="12.75">
      <c r="A82" s="5" t="s">
        <v>8</v>
      </c>
      <c r="B82" s="14" t="s">
        <v>129</v>
      </c>
      <c r="D82" s="5" t="s">
        <v>17</v>
      </c>
      <c r="E82" s="15" t="s">
        <v>130</v>
      </c>
      <c r="F82" s="5">
        <v>120</v>
      </c>
      <c r="G82" s="5"/>
      <c r="H82" s="5">
        <v>120</v>
      </c>
      <c r="I82" s="5"/>
      <c r="J82" s="5">
        <v>120</v>
      </c>
      <c r="K82" s="5"/>
      <c r="L82" s="5">
        <v>120</v>
      </c>
      <c r="M82" s="5"/>
      <c r="N82" s="5">
        <v>120</v>
      </c>
      <c r="O82" s="5"/>
      <c r="P82" s="6">
        <f aca="true" t="shared" si="4" ref="P82:P88">SUM(F82:O82)</f>
        <v>600</v>
      </c>
      <c r="S82" s="85">
        <v>30</v>
      </c>
      <c r="T82" s="14"/>
      <c r="U82" s="27"/>
      <c r="V82" s="5"/>
      <c r="W82" s="15"/>
      <c r="X82" s="5"/>
    </row>
    <row r="83" spans="1:24" ht="12.75">
      <c r="A83" s="5" t="s">
        <v>9</v>
      </c>
      <c r="B83" s="14" t="s">
        <v>109</v>
      </c>
      <c r="D83" s="5" t="s">
        <v>32</v>
      </c>
      <c r="E83" s="15" t="s">
        <v>220</v>
      </c>
      <c r="F83" s="5">
        <v>120</v>
      </c>
      <c r="G83" s="5"/>
      <c r="H83" s="5">
        <v>120</v>
      </c>
      <c r="I83" s="5"/>
      <c r="J83" s="5">
        <v>120</v>
      </c>
      <c r="K83" s="5"/>
      <c r="L83" s="5">
        <v>111</v>
      </c>
      <c r="M83" s="5"/>
      <c r="N83" s="5">
        <v>120</v>
      </c>
      <c r="O83" s="5"/>
      <c r="P83" s="6">
        <f t="shared" si="4"/>
        <v>591</v>
      </c>
      <c r="S83" s="85">
        <v>25</v>
      </c>
      <c r="T83" s="14"/>
      <c r="U83" s="27"/>
      <c r="V83" s="5"/>
      <c r="W83" s="15"/>
      <c r="X83" s="5"/>
    </row>
    <row r="84" spans="1:24" ht="12.75">
      <c r="A84" s="5" t="s">
        <v>11</v>
      </c>
      <c r="B84" s="5" t="s">
        <v>96</v>
      </c>
      <c r="C84" s="22"/>
      <c r="D84" s="5" t="s">
        <v>32</v>
      </c>
      <c r="E84" s="5" t="s">
        <v>63</v>
      </c>
      <c r="F84" s="5">
        <v>102</v>
      </c>
      <c r="G84" s="5"/>
      <c r="H84" s="5">
        <v>120</v>
      </c>
      <c r="I84" s="5"/>
      <c r="J84" s="5">
        <v>115</v>
      </c>
      <c r="K84" s="5"/>
      <c r="L84" s="5">
        <v>120</v>
      </c>
      <c r="M84" s="5"/>
      <c r="N84" s="5">
        <v>120</v>
      </c>
      <c r="O84" s="5"/>
      <c r="P84" s="6">
        <f>SUM(F84:O84)</f>
        <v>577</v>
      </c>
      <c r="S84" s="85">
        <v>21</v>
      </c>
      <c r="T84" s="5"/>
      <c r="U84" s="22"/>
      <c r="V84" s="5"/>
      <c r="W84" s="5"/>
      <c r="X84" s="5"/>
    </row>
    <row r="85" spans="1:24" s="5" customFormat="1" ht="12.75">
      <c r="A85" s="5" t="s">
        <v>12</v>
      </c>
      <c r="B85" s="5" t="s">
        <v>185</v>
      </c>
      <c r="C85" s="19"/>
      <c r="D85" s="5" t="s">
        <v>7</v>
      </c>
      <c r="E85" s="15" t="s">
        <v>186</v>
      </c>
      <c r="F85" s="5">
        <v>110</v>
      </c>
      <c r="H85" s="5">
        <v>120</v>
      </c>
      <c r="J85" s="5">
        <v>120</v>
      </c>
      <c r="L85" s="5">
        <v>120</v>
      </c>
      <c r="N85" s="5">
        <v>100</v>
      </c>
      <c r="P85" s="6">
        <f t="shared" si="4"/>
        <v>570</v>
      </c>
      <c r="Q85" s="84"/>
      <c r="R85" s="85"/>
      <c r="S85" s="85">
        <v>18</v>
      </c>
      <c r="V85" s="20"/>
      <c r="X85" s="15"/>
    </row>
    <row r="86" spans="1:24" ht="12.75">
      <c r="A86" s="5" t="s">
        <v>13</v>
      </c>
      <c r="B86" s="14" t="s">
        <v>69</v>
      </c>
      <c r="D86" s="5" t="s">
        <v>39</v>
      </c>
      <c r="E86" s="15" t="s">
        <v>70</v>
      </c>
      <c r="F86" s="5">
        <v>79</v>
      </c>
      <c r="G86" s="5"/>
      <c r="H86" s="5">
        <v>84</v>
      </c>
      <c r="I86" s="5"/>
      <c r="J86" s="5">
        <v>95</v>
      </c>
      <c r="K86" s="5"/>
      <c r="L86" s="5">
        <v>120</v>
      </c>
      <c r="M86" s="5"/>
      <c r="N86" s="5">
        <v>120</v>
      </c>
      <c r="O86" s="5"/>
      <c r="P86" s="6">
        <f t="shared" si="4"/>
        <v>498</v>
      </c>
      <c r="S86" s="85">
        <v>16</v>
      </c>
      <c r="T86" s="14"/>
      <c r="U86" s="27"/>
      <c r="V86" s="5"/>
      <c r="W86" s="15"/>
      <c r="X86" s="5"/>
    </row>
    <row r="87" spans="1:24" s="5" customFormat="1" ht="13.5" customHeight="1">
      <c r="A87" s="5" t="s">
        <v>10</v>
      </c>
      <c r="B87" s="14" t="s">
        <v>67</v>
      </c>
      <c r="C87" s="27"/>
      <c r="D87" s="5" t="s">
        <v>59</v>
      </c>
      <c r="E87" s="15" t="s">
        <v>68</v>
      </c>
      <c r="F87" s="5">
        <v>41</v>
      </c>
      <c r="H87" s="5">
        <v>91</v>
      </c>
      <c r="J87" s="5">
        <v>84</v>
      </c>
      <c r="L87" s="5">
        <v>120</v>
      </c>
      <c r="N87" s="5">
        <v>70</v>
      </c>
      <c r="P87" s="6">
        <f>SUM(F87:O87)</f>
        <v>406</v>
      </c>
      <c r="Q87" s="84"/>
      <c r="R87" s="85"/>
      <c r="S87" s="85">
        <v>15</v>
      </c>
      <c r="T87" s="14"/>
      <c r="U87" s="27"/>
      <c r="W87" s="15"/>
      <c r="X87" s="15"/>
    </row>
    <row r="88" spans="1:24" ht="12.75">
      <c r="A88" s="5" t="s">
        <v>14</v>
      </c>
      <c r="B88" s="14" t="s">
        <v>191</v>
      </c>
      <c r="C88" s="20"/>
      <c r="D88" s="5" t="s">
        <v>59</v>
      </c>
      <c r="E88" s="15" t="s">
        <v>192</v>
      </c>
      <c r="F88" s="5">
        <v>62</v>
      </c>
      <c r="G88" s="5"/>
      <c r="H88" s="5">
        <v>64</v>
      </c>
      <c r="I88" s="5"/>
      <c r="J88" s="5">
        <v>101</v>
      </c>
      <c r="K88" s="5"/>
      <c r="L88" s="5">
        <v>53</v>
      </c>
      <c r="M88" s="5"/>
      <c r="N88" s="5">
        <v>44</v>
      </c>
      <c r="O88" s="5"/>
      <c r="P88" s="6">
        <f t="shared" si="4"/>
        <v>324</v>
      </c>
      <c r="S88" s="85">
        <v>14</v>
      </c>
      <c r="T88" s="5"/>
      <c r="U88" s="5"/>
      <c r="W88" s="5"/>
      <c r="X88" s="5"/>
    </row>
    <row r="89" spans="1:24" ht="12.75">
      <c r="A89" s="5"/>
      <c r="B89" s="14"/>
      <c r="C89" s="20"/>
      <c r="D89" s="5"/>
      <c r="E89" s="15"/>
      <c r="F89" s="5"/>
      <c r="G89" s="5"/>
      <c r="H89" s="5"/>
      <c r="I89" s="5"/>
      <c r="J89" s="5"/>
      <c r="K89" s="5"/>
      <c r="L89" s="5"/>
      <c r="M89" s="5"/>
      <c r="N89" s="5"/>
      <c r="O89" s="5"/>
      <c r="P89" s="6"/>
      <c r="T89" s="5"/>
      <c r="U89" s="5"/>
      <c r="W89" s="5"/>
      <c r="X89" s="5"/>
    </row>
    <row r="90" spans="1:27" ht="15">
      <c r="A90" s="5"/>
      <c r="B90" s="6" t="s">
        <v>85</v>
      </c>
      <c r="C90" s="2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R90" s="88"/>
      <c r="X90" s="20"/>
      <c r="Y90" s="16"/>
      <c r="Z90" s="16"/>
      <c r="AA90" s="51"/>
    </row>
    <row r="91" spans="1:24" s="5" customFormat="1" ht="12.75">
      <c r="A91" s="5" t="s">
        <v>8</v>
      </c>
      <c r="B91" s="5" t="s">
        <v>127</v>
      </c>
      <c r="C91" s="19"/>
      <c r="D91" s="5" t="s">
        <v>32</v>
      </c>
      <c r="E91" s="15" t="s">
        <v>128</v>
      </c>
      <c r="F91" s="5">
        <v>70</v>
      </c>
      <c r="H91" s="5">
        <v>40</v>
      </c>
      <c r="J91" s="5">
        <v>60</v>
      </c>
      <c r="L91" s="5">
        <v>83</v>
      </c>
      <c r="N91" s="5">
        <v>79</v>
      </c>
      <c r="P91" s="6">
        <f>SUM(F91:O91)</f>
        <v>332</v>
      </c>
      <c r="Q91" s="84"/>
      <c r="R91" s="85"/>
      <c r="S91" s="85">
        <v>30</v>
      </c>
      <c r="T91" s="14"/>
      <c r="U91" s="27"/>
      <c r="W91" s="15"/>
      <c r="X91" s="15"/>
    </row>
    <row r="92" spans="1:27" ht="15">
      <c r="A92" s="5" t="s">
        <v>9</v>
      </c>
      <c r="B92" s="14" t="s">
        <v>208</v>
      </c>
      <c r="C92" s="22"/>
      <c r="D92" s="5" t="s">
        <v>177</v>
      </c>
      <c r="E92" s="5" t="s">
        <v>209</v>
      </c>
      <c r="F92" s="5">
        <v>73</v>
      </c>
      <c r="G92" s="5"/>
      <c r="H92" s="5">
        <v>33</v>
      </c>
      <c r="I92" s="5"/>
      <c r="J92" s="5">
        <v>57</v>
      </c>
      <c r="K92" s="5"/>
      <c r="L92" s="5">
        <v>42</v>
      </c>
      <c r="M92" s="5"/>
      <c r="N92" s="5">
        <v>41</v>
      </c>
      <c r="O92" s="5"/>
      <c r="P92" s="6">
        <f>SUM(F92:O92)</f>
        <v>246</v>
      </c>
      <c r="S92" s="85">
        <v>25</v>
      </c>
      <c r="T92" s="5"/>
      <c r="U92" s="5"/>
      <c r="X92" s="20"/>
      <c r="Y92" s="16"/>
      <c r="Z92" s="16"/>
      <c r="AA92" s="51"/>
    </row>
    <row r="93" spans="2:24" s="5" customFormat="1" ht="13.5" customHeight="1">
      <c r="B93" s="70"/>
      <c r="C93" s="19"/>
      <c r="E93" s="15"/>
      <c r="P93" s="6"/>
      <c r="Q93" s="84"/>
      <c r="R93" s="85"/>
      <c r="S93" s="85"/>
      <c r="T93" s="73"/>
      <c r="U93" s="27"/>
      <c r="W93" s="15"/>
      <c r="X93" s="15"/>
    </row>
    <row r="94" spans="2:19" s="5" customFormat="1" ht="13.5" customHeight="1">
      <c r="B94" s="6" t="s">
        <v>48</v>
      </c>
      <c r="C94" s="22"/>
      <c r="P94" s="6"/>
      <c r="Q94" s="84"/>
      <c r="R94" s="91"/>
      <c r="S94" s="85"/>
    </row>
    <row r="95" spans="1:19" ht="12.75">
      <c r="A95" s="5" t="s">
        <v>8</v>
      </c>
      <c r="B95" s="5" t="s">
        <v>199</v>
      </c>
      <c r="C95" s="19"/>
      <c r="D95" s="5" t="s">
        <v>49</v>
      </c>
      <c r="E95" s="5" t="s">
        <v>138</v>
      </c>
      <c r="F95" s="5">
        <v>120</v>
      </c>
      <c r="G95" s="5"/>
      <c r="H95" s="5">
        <v>120</v>
      </c>
      <c r="I95" s="5"/>
      <c r="J95" s="14">
        <v>120</v>
      </c>
      <c r="K95" s="14"/>
      <c r="L95" s="14">
        <v>120</v>
      </c>
      <c r="M95" s="14"/>
      <c r="N95" s="14">
        <v>120</v>
      </c>
      <c r="O95" s="14"/>
      <c r="P95" s="6">
        <f>SUM(F95:O95)</f>
        <v>600</v>
      </c>
      <c r="Q95" s="84">
        <v>120</v>
      </c>
      <c r="S95" s="85">
        <v>30</v>
      </c>
    </row>
    <row r="96" spans="1:27" s="5" customFormat="1" ht="13.5" customHeight="1">
      <c r="A96" s="5" t="s">
        <v>9</v>
      </c>
      <c r="B96" s="5" t="s">
        <v>71</v>
      </c>
      <c r="C96" s="27"/>
      <c r="D96" s="5" t="s">
        <v>49</v>
      </c>
      <c r="E96" s="5" t="s">
        <v>72</v>
      </c>
      <c r="F96" s="5">
        <v>120</v>
      </c>
      <c r="H96" s="5">
        <v>120</v>
      </c>
      <c r="J96" s="5">
        <v>120</v>
      </c>
      <c r="L96" s="5">
        <v>120</v>
      </c>
      <c r="N96" s="5">
        <v>120</v>
      </c>
      <c r="P96" s="6">
        <f>SUM(F96:O96)</f>
        <v>600</v>
      </c>
      <c r="Q96" s="84">
        <v>62</v>
      </c>
      <c r="R96" s="91"/>
      <c r="S96" s="85">
        <v>25</v>
      </c>
      <c r="V96" s="20"/>
      <c r="Y96" s="16"/>
      <c r="Z96" s="16"/>
      <c r="AA96" s="17"/>
    </row>
    <row r="97" spans="1:27" s="5" customFormat="1" ht="13.5" customHeight="1">
      <c r="A97" s="5" t="s">
        <v>11</v>
      </c>
      <c r="B97" s="5" t="s">
        <v>197</v>
      </c>
      <c r="C97" s="20"/>
      <c r="D97" s="5" t="s">
        <v>7</v>
      </c>
      <c r="E97" s="5" t="s">
        <v>198</v>
      </c>
      <c r="F97" s="5">
        <v>120</v>
      </c>
      <c r="H97" s="5">
        <v>120</v>
      </c>
      <c r="J97" s="5">
        <v>120</v>
      </c>
      <c r="L97" s="5">
        <v>120</v>
      </c>
      <c r="N97" s="5">
        <v>96</v>
      </c>
      <c r="P97" s="6">
        <f>SUM(F97:O97)</f>
        <v>576</v>
      </c>
      <c r="Q97" s="84"/>
      <c r="R97" s="85"/>
      <c r="S97" s="85">
        <v>21</v>
      </c>
      <c r="Y97" s="16"/>
      <c r="Z97" s="16"/>
      <c r="AA97" s="17"/>
    </row>
    <row r="98" spans="1:19" ht="12.75">
      <c r="A98" s="5" t="s">
        <v>12</v>
      </c>
      <c r="B98" s="5" t="s">
        <v>54</v>
      </c>
      <c r="C98" s="19"/>
      <c r="D98" s="5" t="s">
        <v>49</v>
      </c>
      <c r="E98" s="5" t="s">
        <v>55</v>
      </c>
      <c r="F98" s="5">
        <v>120</v>
      </c>
      <c r="G98" s="5"/>
      <c r="H98" s="5">
        <v>77</v>
      </c>
      <c r="I98" s="5"/>
      <c r="J98" s="14">
        <v>120</v>
      </c>
      <c r="K98" s="14"/>
      <c r="L98" s="14">
        <v>120</v>
      </c>
      <c r="M98" s="14"/>
      <c r="N98" s="14">
        <v>101</v>
      </c>
      <c r="O98" s="14"/>
      <c r="P98" s="6">
        <f>SUM(F98:O98)</f>
        <v>538</v>
      </c>
      <c r="S98" s="85">
        <v>18</v>
      </c>
    </row>
    <row r="99" spans="1:27" s="5" customFormat="1" ht="15">
      <c r="A99" s="5" t="s">
        <v>13</v>
      </c>
      <c r="B99" s="5" t="s">
        <v>194</v>
      </c>
      <c r="C99" s="20"/>
      <c r="D99" s="5" t="s">
        <v>195</v>
      </c>
      <c r="E99" s="5" t="s">
        <v>196</v>
      </c>
      <c r="F99" s="5">
        <v>95</v>
      </c>
      <c r="H99" s="5">
        <v>35</v>
      </c>
      <c r="J99" s="5">
        <v>71</v>
      </c>
      <c r="L99" s="5">
        <v>51</v>
      </c>
      <c r="N99" s="5">
        <v>0</v>
      </c>
      <c r="P99" s="6">
        <f>SUM(F99:O99)</f>
        <v>252</v>
      </c>
      <c r="Q99" s="84"/>
      <c r="R99" s="91"/>
      <c r="S99" s="85">
        <v>16</v>
      </c>
      <c r="Y99" s="16"/>
      <c r="Z99" s="16"/>
      <c r="AA99" s="17"/>
    </row>
    <row r="100" spans="3:27" s="5" customFormat="1" ht="13.5" customHeight="1">
      <c r="C100" s="27"/>
      <c r="P100" s="6"/>
      <c r="Q100" s="84"/>
      <c r="R100" s="91"/>
      <c r="S100" s="85"/>
      <c r="V100" s="20"/>
      <c r="Y100" s="16"/>
      <c r="Z100" s="16"/>
      <c r="AA100" s="17"/>
    </row>
    <row r="101" spans="2:27" s="5" customFormat="1" ht="13.5" customHeight="1">
      <c r="B101" s="6" t="s">
        <v>24</v>
      </c>
      <c r="C101" s="22"/>
      <c r="P101" s="6"/>
      <c r="Q101" s="84"/>
      <c r="R101" s="91"/>
      <c r="S101" s="85"/>
      <c r="Z101" s="16"/>
      <c r="AA101" s="17"/>
    </row>
    <row r="102" spans="1:27" ht="15">
      <c r="A102" s="5" t="s">
        <v>8</v>
      </c>
      <c r="B102" s="82" t="s">
        <v>131</v>
      </c>
      <c r="C102" s="82" t="s">
        <v>84</v>
      </c>
      <c r="D102" s="5" t="s">
        <v>39</v>
      </c>
      <c r="E102" s="5" t="s">
        <v>132</v>
      </c>
      <c r="F102" s="5">
        <v>29</v>
      </c>
      <c r="G102" s="5">
        <v>30</v>
      </c>
      <c r="H102" s="5">
        <v>28</v>
      </c>
      <c r="I102" s="5">
        <v>32</v>
      </c>
      <c r="J102" s="5">
        <v>31</v>
      </c>
      <c r="K102" s="5">
        <v>42</v>
      </c>
      <c r="L102" s="5">
        <v>23</v>
      </c>
      <c r="M102" s="5">
        <v>27</v>
      </c>
      <c r="N102" s="5">
        <v>13</v>
      </c>
      <c r="O102" s="5">
        <v>30</v>
      </c>
      <c r="P102" s="6">
        <f>SUM(F102:O102)</f>
        <v>285</v>
      </c>
      <c r="S102" s="85">
        <v>30</v>
      </c>
      <c r="T102" s="73"/>
      <c r="U102" s="22"/>
      <c r="V102" s="5"/>
      <c r="W102" s="5"/>
      <c r="X102" s="5"/>
      <c r="Y102" s="16"/>
      <c r="Z102" s="16"/>
      <c r="AA102" s="17"/>
    </row>
    <row r="103" spans="1:27" ht="15">
      <c r="A103" s="5" t="s">
        <v>9</v>
      </c>
      <c r="B103" s="82" t="s">
        <v>213</v>
      </c>
      <c r="C103" s="83" t="s">
        <v>20</v>
      </c>
      <c r="D103" s="5" t="s">
        <v>177</v>
      </c>
      <c r="E103" s="5" t="s">
        <v>214</v>
      </c>
      <c r="F103" s="5">
        <v>4</v>
      </c>
      <c r="G103" s="5">
        <v>28</v>
      </c>
      <c r="H103" s="5">
        <v>25</v>
      </c>
      <c r="I103" s="5">
        <v>26</v>
      </c>
      <c r="J103" s="5">
        <v>21</v>
      </c>
      <c r="K103" s="5">
        <v>19</v>
      </c>
      <c r="L103" s="5">
        <v>28</v>
      </c>
      <c r="M103" s="5">
        <v>25</v>
      </c>
      <c r="N103" s="5">
        <v>5</v>
      </c>
      <c r="O103" s="5">
        <v>17</v>
      </c>
      <c r="P103" s="6">
        <f>SUM(F103:O103)</f>
        <v>198</v>
      </c>
      <c r="S103" s="85">
        <v>25</v>
      </c>
      <c r="T103" s="5"/>
      <c r="U103" s="5"/>
      <c r="W103" s="5"/>
      <c r="X103" s="5"/>
      <c r="Y103" s="16"/>
      <c r="Z103" s="16"/>
      <c r="AA103" s="17"/>
    </row>
    <row r="104" spans="1:27" ht="15">
      <c r="A104" s="5" t="s">
        <v>11</v>
      </c>
      <c r="B104" s="82" t="s">
        <v>148</v>
      </c>
      <c r="C104" s="82" t="s">
        <v>20</v>
      </c>
      <c r="D104" s="5" t="s">
        <v>32</v>
      </c>
      <c r="E104" s="15" t="s">
        <v>133</v>
      </c>
      <c r="F104" s="5">
        <v>11</v>
      </c>
      <c r="G104" s="5">
        <v>10</v>
      </c>
      <c r="H104" s="5">
        <v>16</v>
      </c>
      <c r="I104" s="5">
        <v>11</v>
      </c>
      <c r="J104" s="5">
        <v>13</v>
      </c>
      <c r="K104" s="5">
        <v>13</v>
      </c>
      <c r="L104" s="5">
        <v>11</v>
      </c>
      <c r="M104" s="5">
        <v>10</v>
      </c>
      <c r="N104" s="5">
        <v>17</v>
      </c>
      <c r="O104" s="5">
        <v>11</v>
      </c>
      <c r="P104" s="6">
        <f>SUM(F104:O104)</f>
        <v>123</v>
      </c>
      <c r="S104" s="85">
        <v>21</v>
      </c>
      <c r="T104" s="73"/>
      <c r="U104" s="74"/>
      <c r="V104" s="5"/>
      <c r="W104" s="15"/>
      <c r="X104" s="5"/>
      <c r="Y104" s="16"/>
      <c r="Z104" s="16"/>
      <c r="AA104" s="17"/>
    </row>
    <row r="105" spans="1:27" ht="15">
      <c r="A105" s="5" t="s">
        <v>12</v>
      </c>
      <c r="B105" s="82" t="s">
        <v>221</v>
      </c>
      <c r="C105" s="82" t="s">
        <v>20</v>
      </c>
      <c r="D105" s="5" t="s">
        <v>19</v>
      </c>
      <c r="E105" s="15" t="s">
        <v>98</v>
      </c>
      <c r="F105" s="5">
        <v>8</v>
      </c>
      <c r="G105" s="5">
        <v>8</v>
      </c>
      <c r="H105" s="5">
        <v>3</v>
      </c>
      <c r="I105" s="5">
        <v>3</v>
      </c>
      <c r="J105" s="5">
        <v>5</v>
      </c>
      <c r="K105" s="5">
        <v>3</v>
      </c>
      <c r="L105" s="5">
        <v>4</v>
      </c>
      <c r="M105" s="5">
        <v>6</v>
      </c>
      <c r="N105" s="5">
        <v>3</v>
      </c>
      <c r="O105" s="5">
        <v>3</v>
      </c>
      <c r="P105" s="6">
        <f>SUM(F105:O105)</f>
        <v>46</v>
      </c>
      <c r="S105" s="85">
        <v>18</v>
      </c>
      <c r="T105" s="73"/>
      <c r="U105" s="27"/>
      <c r="V105" s="5"/>
      <c r="W105" s="15"/>
      <c r="X105" s="5"/>
      <c r="Y105" s="16"/>
      <c r="Z105" s="16"/>
      <c r="AA105" s="17"/>
    </row>
    <row r="106" spans="1:27" ht="15">
      <c r="A106" s="5"/>
      <c r="B106" s="73"/>
      <c r="D106" s="5"/>
      <c r="E106" s="1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6"/>
      <c r="T106" s="73"/>
      <c r="U106" s="27"/>
      <c r="V106" s="5"/>
      <c r="W106" s="15"/>
      <c r="X106" s="5"/>
      <c r="Y106" s="16"/>
      <c r="Z106" s="16"/>
      <c r="AA106" s="17"/>
    </row>
    <row r="107" spans="2:27" ht="15">
      <c r="B107" s="6" t="s">
        <v>25</v>
      </c>
      <c r="C107" s="22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6"/>
      <c r="U107" s="14"/>
      <c r="W107" s="5"/>
      <c r="X107" s="5"/>
      <c r="Y107" s="16"/>
      <c r="Z107" s="16"/>
      <c r="AA107" s="17"/>
    </row>
    <row r="108" spans="1:24" ht="12.75">
      <c r="A108" s="5" t="s">
        <v>8</v>
      </c>
      <c r="B108" s="14" t="s">
        <v>167</v>
      </c>
      <c r="C108" s="74"/>
      <c r="D108" s="5" t="s">
        <v>168</v>
      </c>
      <c r="E108" s="5" t="s">
        <v>169</v>
      </c>
      <c r="F108" s="5">
        <v>60</v>
      </c>
      <c r="G108" s="5">
        <v>58</v>
      </c>
      <c r="H108" s="5">
        <v>60</v>
      </c>
      <c r="I108" s="5">
        <v>51</v>
      </c>
      <c r="J108" s="5">
        <v>58</v>
      </c>
      <c r="K108" s="5">
        <v>54</v>
      </c>
      <c r="L108" s="5">
        <v>60</v>
      </c>
      <c r="M108" s="5">
        <v>53</v>
      </c>
      <c r="N108" s="5">
        <v>51</v>
      </c>
      <c r="O108" s="5">
        <v>60</v>
      </c>
      <c r="P108" s="6">
        <f aca="true" t="shared" si="5" ref="P108:P115">SUM(F108:O108)</f>
        <v>565</v>
      </c>
      <c r="S108" s="85">
        <v>30</v>
      </c>
      <c r="T108" s="5"/>
      <c r="U108" s="73"/>
      <c r="V108" s="74"/>
      <c r="W108" s="5"/>
      <c r="X108" s="5"/>
    </row>
    <row r="109" spans="1:27" s="5" customFormat="1" ht="15">
      <c r="A109" s="5" t="s">
        <v>9</v>
      </c>
      <c r="B109" s="5" t="s">
        <v>123</v>
      </c>
      <c r="C109" s="22"/>
      <c r="D109" s="5" t="s">
        <v>17</v>
      </c>
      <c r="E109" s="5" t="s">
        <v>124</v>
      </c>
      <c r="F109" s="5">
        <v>48</v>
      </c>
      <c r="G109" s="5">
        <v>32</v>
      </c>
      <c r="H109" s="5">
        <v>51</v>
      </c>
      <c r="I109" s="5">
        <v>60</v>
      </c>
      <c r="J109" s="5">
        <v>47</v>
      </c>
      <c r="K109" s="5">
        <v>41</v>
      </c>
      <c r="L109" s="5">
        <v>60</v>
      </c>
      <c r="M109" s="5">
        <v>60</v>
      </c>
      <c r="N109" s="5">
        <v>55</v>
      </c>
      <c r="O109" s="5">
        <v>55</v>
      </c>
      <c r="P109" s="6">
        <f t="shared" si="5"/>
        <v>509</v>
      </c>
      <c r="Q109" s="84"/>
      <c r="R109" s="85"/>
      <c r="S109" s="85">
        <v>25</v>
      </c>
      <c r="U109" s="22"/>
      <c r="Y109" s="16"/>
      <c r="Z109" s="16"/>
      <c r="AA109" s="17"/>
    </row>
    <row r="110" spans="1:27" s="5" customFormat="1" ht="15">
      <c r="A110" s="5" t="s">
        <v>11</v>
      </c>
      <c r="B110" s="69" t="s">
        <v>87</v>
      </c>
      <c r="C110" s="22"/>
      <c r="D110" s="5" t="s">
        <v>86</v>
      </c>
      <c r="E110" s="5" t="s">
        <v>88</v>
      </c>
      <c r="F110" s="5">
        <v>56</v>
      </c>
      <c r="G110" s="5">
        <v>45</v>
      </c>
      <c r="H110" s="5">
        <v>50</v>
      </c>
      <c r="I110" s="5">
        <v>53</v>
      </c>
      <c r="J110" s="5">
        <v>48</v>
      </c>
      <c r="K110" s="5">
        <v>45</v>
      </c>
      <c r="L110" s="5">
        <v>40</v>
      </c>
      <c r="M110" s="5">
        <v>45</v>
      </c>
      <c r="N110" s="5">
        <v>48</v>
      </c>
      <c r="O110" s="5">
        <v>45</v>
      </c>
      <c r="P110" s="6">
        <f t="shared" si="5"/>
        <v>475</v>
      </c>
      <c r="Q110" s="84"/>
      <c r="R110" s="85"/>
      <c r="S110" s="85">
        <v>21</v>
      </c>
      <c r="T110" s="69"/>
      <c r="U110" s="22"/>
      <c r="X110" s="15"/>
      <c r="Y110" s="16"/>
      <c r="Z110" s="16"/>
      <c r="AA110" s="52"/>
    </row>
    <row r="111" spans="1:27" ht="15">
      <c r="A111" s="5" t="s">
        <v>12</v>
      </c>
      <c r="B111" s="69" t="s">
        <v>89</v>
      </c>
      <c r="C111" s="22"/>
      <c r="D111" s="5" t="s">
        <v>86</v>
      </c>
      <c r="E111" s="5" t="s">
        <v>90</v>
      </c>
      <c r="F111" s="5">
        <v>50</v>
      </c>
      <c r="G111" s="5">
        <v>40</v>
      </c>
      <c r="H111" s="5">
        <v>55</v>
      </c>
      <c r="I111" s="5">
        <v>45</v>
      </c>
      <c r="J111" s="5">
        <v>42</v>
      </c>
      <c r="K111" s="5">
        <v>45</v>
      </c>
      <c r="L111" s="5">
        <v>49</v>
      </c>
      <c r="M111" s="5">
        <v>60</v>
      </c>
      <c r="N111" s="5">
        <v>38</v>
      </c>
      <c r="O111" s="5">
        <v>40</v>
      </c>
      <c r="P111" s="6">
        <f t="shared" si="5"/>
        <v>464</v>
      </c>
      <c r="S111" s="85">
        <v>18</v>
      </c>
      <c r="T111" s="69"/>
      <c r="U111" s="22"/>
      <c r="V111" s="5"/>
      <c r="W111" s="5"/>
      <c r="X111" s="5"/>
      <c r="Y111" s="16"/>
      <c r="Z111" s="16"/>
      <c r="AA111" s="17"/>
    </row>
    <row r="112" spans="1:27" s="5" customFormat="1" ht="13.5" customHeight="1">
      <c r="A112" s="5" t="s">
        <v>13</v>
      </c>
      <c r="B112" s="5" t="s">
        <v>143</v>
      </c>
      <c r="C112" s="6"/>
      <c r="D112" s="5" t="s">
        <v>144</v>
      </c>
      <c r="E112" s="15" t="s">
        <v>222</v>
      </c>
      <c r="F112" s="5">
        <v>48</v>
      </c>
      <c r="G112" s="5">
        <v>38</v>
      </c>
      <c r="H112" s="5">
        <v>38</v>
      </c>
      <c r="I112" s="5">
        <v>34</v>
      </c>
      <c r="J112" s="5">
        <v>32</v>
      </c>
      <c r="K112" s="5">
        <v>60</v>
      </c>
      <c r="L112" s="5">
        <v>39</v>
      </c>
      <c r="M112" s="5">
        <v>57</v>
      </c>
      <c r="N112" s="5">
        <v>60</v>
      </c>
      <c r="O112" s="5">
        <v>50</v>
      </c>
      <c r="P112" s="6">
        <f t="shared" si="5"/>
        <v>456</v>
      </c>
      <c r="Q112" s="84"/>
      <c r="R112" s="85"/>
      <c r="S112" s="85">
        <v>16</v>
      </c>
      <c r="U112" s="6"/>
      <c r="W112" s="78"/>
      <c r="Y112" s="16"/>
      <c r="Z112" s="16"/>
      <c r="AA112" s="17"/>
    </row>
    <row r="113" spans="1:27" s="5" customFormat="1" ht="15">
      <c r="A113" s="5" t="s">
        <v>10</v>
      </c>
      <c r="B113" s="5" t="s">
        <v>135</v>
      </c>
      <c r="C113" s="6"/>
      <c r="D113" s="5" t="s">
        <v>134</v>
      </c>
      <c r="E113" s="15" t="s">
        <v>136</v>
      </c>
      <c r="F113" s="5">
        <v>52</v>
      </c>
      <c r="G113" s="5">
        <v>44</v>
      </c>
      <c r="H113" s="5">
        <v>40</v>
      </c>
      <c r="I113" s="5">
        <v>40</v>
      </c>
      <c r="J113" s="5">
        <v>48</v>
      </c>
      <c r="K113" s="5">
        <v>33</v>
      </c>
      <c r="L113" s="5">
        <v>38</v>
      </c>
      <c r="M113" s="5">
        <v>54</v>
      </c>
      <c r="N113" s="5">
        <v>60</v>
      </c>
      <c r="O113" s="5">
        <v>37</v>
      </c>
      <c r="P113" s="6">
        <f t="shared" si="5"/>
        <v>446</v>
      </c>
      <c r="Q113" s="84"/>
      <c r="R113" s="85"/>
      <c r="S113" s="85">
        <v>15</v>
      </c>
      <c r="U113" s="6"/>
      <c r="W113" s="15"/>
      <c r="Y113" s="16"/>
      <c r="Z113" s="16"/>
      <c r="AA113" s="17"/>
    </row>
    <row r="114" spans="1:27" ht="15">
      <c r="A114" s="5" t="s">
        <v>14</v>
      </c>
      <c r="B114" s="14" t="s">
        <v>58</v>
      </c>
      <c r="C114" s="22"/>
      <c r="D114" s="5" t="s">
        <v>43</v>
      </c>
      <c r="E114" s="5" t="s">
        <v>44</v>
      </c>
      <c r="F114" s="5">
        <v>30</v>
      </c>
      <c r="G114" s="5">
        <v>53</v>
      </c>
      <c r="H114" s="5">
        <v>46</v>
      </c>
      <c r="I114" s="5">
        <v>37</v>
      </c>
      <c r="J114" s="5">
        <v>45</v>
      </c>
      <c r="K114" s="5">
        <v>40</v>
      </c>
      <c r="L114" s="5">
        <v>60</v>
      </c>
      <c r="M114" s="5">
        <v>37</v>
      </c>
      <c r="N114" s="5">
        <v>47</v>
      </c>
      <c r="O114" s="5">
        <v>33</v>
      </c>
      <c r="P114" s="6">
        <f t="shared" si="5"/>
        <v>428</v>
      </c>
      <c r="S114" s="85">
        <v>14</v>
      </c>
      <c r="T114" s="14"/>
      <c r="U114" s="22"/>
      <c r="V114" s="5"/>
      <c r="W114" s="5"/>
      <c r="X114" s="5"/>
      <c r="Y114" s="16"/>
      <c r="Z114" s="16"/>
      <c r="AA114" s="17"/>
    </row>
    <row r="115" spans="1:27" ht="15">
      <c r="A115" s="5" t="s">
        <v>15</v>
      </c>
      <c r="B115" s="14" t="s">
        <v>200</v>
      </c>
      <c r="C115" s="19"/>
      <c r="D115" s="14" t="s">
        <v>201</v>
      </c>
      <c r="E115" s="14" t="s">
        <v>202</v>
      </c>
      <c r="F115" s="5">
        <v>26</v>
      </c>
      <c r="G115" s="5">
        <v>27</v>
      </c>
      <c r="H115" s="5">
        <v>31</v>
      </c>
      <c r="I115" s="5">
        <v>31</v>
      </c>
      <c r="J115" s="5">
        <v>4</v>
      </c>
      <c r="K115" s="5">
        <v>33</v>
      </c>
      <c r="L115" s="5">
        <v>52</v>
      </c>
      <c r="M115" s="5">
        <v>21</v>
      </c>
      <c r="N115" s="5">
        <v>56</v>
      </c>
      <c r="O115" s="5">
        <v>11</v>
      </c>
      <c r="P115" s="6">
        <f t="shared" si="5"/>
        <v>292</v>
      </c>
      <c r="Q115" s="90"/>
      <c r="R115" s="90"/>
      <c r="S115" s="85">
        <v>13</v>
      </c>
      <c r="T115" s="5"/>
      <c r="U115" s="14"/>
      <c r="W115" s="5"/>
      <c r="X115" s="5"/>
      <c r="Y115" s="16"/>
      <c r="Z115" s="16"/>
      <c r="AA115" s="17"/>
    </row>
    <row r="116" spans="2:23" s="5" customFormat="1" ht="13.5" customHeight="1">
      <c r="B116" s="14"/>
      <c r="C116" s="19"/>
      <c r="P116" s="6"/>
      <c r="Q116" s="84"/>
      <c r="R116" s="85"/>
      <c r="S116" s="85"/>
      <c r="U116" s="35"/>
      <c r="V116" s="25"/>
      <c r="W116" s="27"/>
    </row>
    <row r="117" spans="1:23" ht="12.75">
      <c r="A117" s="5"/>
      <c r="B117" s="6" t="s">
        <v>50</v>
      </c>
      <c r="D117" s="5"/>
      <c r="E117" s="5"/>
      <c r="G117" s="34"/>
      <c r="H117" s="34"/>
      <c r="I117" s="34"/>
      <c r="J117" s="34"/>
      <c r="K117" s="34"/>
      <c r="L117" s="34"/>
      <c r="M117" s="34"/>
      <c r="N117" s="34"/>
      <c r="O117" s="34"/>
      <c r="T117" s="6"/>
      <c r="U117" s="27"/>
      <c r="V117" s="5"/>
      <c r="W117" s="5"/>
    </row>
    <row r="118" spans="1:23" ht="12.75">
      <c r="A118" s="5" t="s">
        <v>8</v>
      </c>
      <c r="B118" s="5" t="s">
        <v>137</v>
      </c>
      <c r="C118" s="22"/>
      <c r="D118" s="5" t="s">
        <v>7</v>
      </c>
      <c r="E118" s="15" t="s">
        <v>156</v>
      </c>
      <c r="F118" s="14" t="s">
        <v>149</v>
      </c>
      <c r="G118" s="34"/>
      <c r="H118" s="5"/>
      <c r="I118" s="5"/>
      <c r="J118" s="34">
        <v>120</v>
      </c>
      <c r="K118" s="5"/>
      <c r="L118" s="34">
        <v>120</v>
      </c>
      <c r="M118" s="5"/>
      <c r="N118" s="34">
        <v>120</v>
      </c>
      <c r="O118" s="5"/>
      <c r="P118" s="6">
        <f>SUM(F118:O118)</f>
        <v>360</v>
      </c>
      <c r="S118" s="85">
        <v>30</v>
      </c>
      <c r="T118" s="5"/>
      <c r="U118" s="22"/>
      <c r="V118" s="5"/>
      <c r="W118" s="15"/>
    </row>
    <row r="119" spans="1:23" ht="12.75">
      <c r="A119" s="5" t="s">
        <v>9</v>
      </c>
      <c r="B119" s="5" t="s">
        <v>61</v>
      </c>
      <c r="C119" s="22"/>
      <c r="D119" s="5" t="s">
        <v>7</v>
      </c>
      <c r="E119" s="15" t="s">
        <v>62</v>
      </c>
      <c r="F119" s="14"/>
      <c r="G119" s="34"/>
      <c r="H119" s="5"/>
      <c r="I119" s="5"/>
      <c r="J119" s="34">
        <v>89</v>
      </c>
      <c r="K119" s="5"/>
      <c r="L119" s="34">
        <v>120</v>
      </c>
      <c r="M119" s="5"/>
      <c r="N119" s="34">
        <v>120</v>
      </c>
      <c r="O119" s="5"/>
      <c r="P119" s="6">
        <f>SUM(F119:O119)</f>
        <v>329</v>
      </c>
      <c r="S119" s="85">
        <v>25</v>
      </c>
      <c r="T119" s="5"/>
      <c r="U119" s="22"/>
      <c r="V119" s="5"/>
      <c r="W119" s="15"/>
    </row>
    <row r="120" spans="1:23" ht="12.75">
      <c r="A120" s="5"/>
      <c r="B120" s="5"/>
      <c r="D120" s="5"/>
      <c r="E120" s="1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"/>
      <c r="T120" s="5"/>
      <c r="U120" s="27"/>
      <c r="V120" s="5"/>
      <c r="W120" s="14"/>
    </row>
    <row r="121" spans="1:27" s="5" customFormat="1" ht="13.5" customHeight="1">
      <c r="A121"/>
      <c r="B121" s="44" t="s">
        <v>91</v>
      </c>
      <c r="C121" s="27"/>
      <c r="D121" s="14"/>
      <c r="E121" s="14"/>
      <c r="P121" s="6"/>
      <c r="Q121" s="84"/>
      <c r="R121" s="85"/>
      <c r="S121" s="85"/>
      <c r="T121" s="44"/>
      <c r="U121" s="27"/>
      <c r="V121" s="14"/>
      <c r="W121" s="14"/>
      <c r="Y121" s="16"/>
      <c r="Z121" s="16"/>
      <c r="AA121" s="17"/>
    </row>
    <row r="122" spans="1:23" ht="12.75">
      <c r="A122" s="5" t="s">
        <v>8</v>
      </c>
      <c r="B122" s="19" t="s">
        <v>111</v>
      </c>
      <c r="C122" s="19" t="s">
        <v>20</v>
      </c>
      <c r="D122" s="5" t="s">
        <v>7</v>
      </c>
      <c r="E122" s="5" t="s">
        <v>142</v>
      </c>
      <c r="F122" s="5" t="s">
        <v>203</v>
      </c>
      <c r="G122" s="5"/>
      <c r="H122" s="5"/>
      <c r="I122" s="5"/>
      <c r="J122" s="5">
        <v>110</v>
      </c>
      <c r="K122" s="5"/>
      <c r="L122" s="5">
        <v>90</v>
      </c>
      <c r="M122" s="5"/>
      <c r="N122" s="5">
        <v>111</v>
      </c>
      <c r="O122" s="5"/>
      <c r="P122" s="6">
        <f>SUM(F122:O122)</f>
        <v>311</v>
      </c>
      <c r="S122" s="85">
        <v>30</v>
      </c>
      <c r="T122" s="19"/>
      <c r="U122" s="22"/>
      <c r="V122" s="5"/>
      <c r="W122" s="5"/>
    </row>
    <row r="123" spans="1:23" ht="12.75">
      <c r="A123" s="5" t="s">
        <v>9</v>
      </c>
      <c r="B123" s="19" t="s">
        <v>92</v>
      </c>
      <c r="C123" s="19" t="s">
        <v>20</v>
      </c>
      <c r="D123" s="5" t="s">
        <v>49</v>
      </c>
      <c r="E123" s="5" t="s">
        <v>93</v>
      </c>
      <c r="F123" s="5" t="s">
        <v>150</v>
      </c>
      <c r="G123" s="5"/>
      <c r="H123" s="5"/>
      <c r="I123" s="5"/>
      <c r="J123" s="5">
        <v>78</v>
      </c>
      <c r="K123" s="5"/>
      <c r="L123" s="5">
        <v>81</v>
      </c>
      <c r="M123" s="5"/>
      <c r="N123" s="5">
        <v>73</v>
      </c>
      <c r="O123" s="5"/>
      <c r="P123" s="6">
        <f>SUM(F123:O123)</f>
        <v>232</v>
      </c>
      <c r="S123" s="85">
        <v>25</v>
      </c>
      <c r="T123" s="19"/>
      <c r="U123" s="22"/>
      <c r="V123" s="5"/>
      <c r="W123" s="5"/>
    </row>
    <row r="124" spans="1:23" ht="12.75">
      <c r="A124" s="5" t="s">
        <v>11</v>
      </c>
      <c r="B124" s="19" t="s">
        <v>225</v>
      </c>
      <c r="C124" s="19" t="s">
        <v>20</v>
      </c>
      <c r="D124" s="5" t="s">
        <v>49</v>
      </c>
      <c r="E124" s="5" t="s">
        <v>226</v>
      </c>
      <c r="F124" s="5"/>
      <c r="G124" s="5"/>
      <c r="H124" s="5"/>
      <c r="I124" s="5"/>
      <c r="J124" s="5">
        <v>76</v>
      </c>
      <c r="K124" s="5"/>
      <c r="L124" s="5">
        <v>63</v>
      </c>
      <c r="M124" s="5"/>
      <c r="N124" s="5">
        <v>90</v>
      </c>
      <c r="O124" s="5"/>
      <c r="P124" s="6">
        <f>SUM(F124:O124)</f>
        <v>229</v>
      </c>
      <c r="S124" s="85">
        <v>21</v>
      </c>
      <c r="T124" s="19"/>
      <c r="U124" s="22"/>
      <c r="V124" s="5"/>
      <c r="W124" s="5"/>
    </row>
    <row r="125" spans="1:24" s="5" customFormat="1" ht="12.75">
      <c r="A125" s="5" t="s">
        <v>12</v>
      </c>
      <c r="B125" s="5" t="s">
        <v>179</v>
      </c>
      <c r="D125" s="5" t="s">
        <v>7</v>
      </c>
      <c r="E125" s="15" t="s">
        <v>180</v>
      </c>
      <c r="J125" s="5">
        <v>54</v>
      </c>
      <c r="L125" s="5">
        <v>63</v>
      </c>
      <c r="N125" s="5">
        <v>77</v>
      </c>
      <c r="P125" s="6">
        <f>SUM(F125:O125)</f>
        <v>194</v>
      </c>
      <c r="Q125" s="84"/>
      <c r="R125" s="85"/>
      <c r="S125" s="85">
        <v>18</v>
      </c>
      <c r="T125" s="73"/>
      <c r="U125" s="27"/>
      <c r="W125" s="15"/>
      <c r="X125" s="15"/>
    </row>
    <row r="126" spans="1:27" ht="15">
      <c r="A126" s="5" t="s">
        <v>13</v>
      </c>
      <c r="B126" s="5" t="s">
        <v>181</v>
      </c>
      <c r="C126" s="19"/>
      <c r="D126" s="5" t="s">
        <v>223</v>
      </c>
      <c r="E126" s="5" t="s">
        <v>224</v>
      </c>
      <c r="F126" s="5"/>
      <c r="G126" s="5"/>
      <c r="H126" s="5"/>
      <c r="I126" s="5"/>
      <c r="J126" s="5">
        <v>49</v>
      </c>
      <c r="K126" s="5"/>
      <c r="L126" s="5">
        <v>52</v>
      </c>
      <c r="M126" s="5"/>
      <c r="N126" s="5">
        <v>61</v>
      </c>
      <c r="O126" s="5"/>
      <c r="P126" s="6">
        <f>SUM(F126:O126)</f>
        <v>162</v>
      </c>
      <c r="S126" s="85">
        <v>16</v>
      </c>
      <c r="T126" s="14"/>
      <c r="U126" s="22"/>
      <c r="V126" s="5"/>
      <c r="W126" s="5"/>
      <c r="X126" s="20"/>
      <c r="Y126" s="16"/>
      <c r="Z126" s="16"/>
      <c r="AA126" s="51"/>
    </row>
    <row r="127" spans="2:23" ht="12.75">
      <c r="B127" s="19"/>
      <c r="C127" s="19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6"/>
      <c r="T127" s="19"/>
      <c r="U127" s="22"/>
      <c r="V127" s="5"/>
      <c r="W127" s="5"/>
    </row>
    <row r="128" spans="2:24" ht="12.75">
      <c r="B128" s="6" t="s">
        <v>26</v>
      </c>
      <c r="C128" s="2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6"/>
      <c r="T128" s="6"/>
      <c r="U128" s="22"/>
      <c r="V128" s="5"/>
      <c r="W128" s="5"/>
      <c r="X128" s="5"/>
    </row>
    <row r="129" spans="1:27" ht="13.5" customHeight="1">
      <c r="A129" s="5" t="s">
        <v>8</v>
      </c>
      <c r="B129" s="14" t="s">
        <v>109</v>
      </c>
      <c r="C129" s="20"/>
      <c r="D129" s="5" t="s">
        <v>32</v>
      </c>
      <c r="E129" s="15" t="s">
        <v>110</v>
      </c>
      <c r="F129" s="5" t="s">
        <v>204</v>
      </c>
      <c r="G129" s="5"/>
      <c r="H129" s="5"/>
      <c r="I129" s="5"/>
      <c r="J129" s="5">
        <v>105</v>
      </c>
      <c r="K129" s="5"/>
      <c r="L129" s="5">
        <v>120</v>
      </c>
      <c r="M129" s="5"/>
      <c r="N129" s="5">
        <v>100</v>
      </c>
      <c r="O129" s="5"/>
      <c r="P129" s="6">
        <f>SUM(F129:O129)</f>
        <v>325</v>
      </c>
      <c r="S129" s="85">
        <v>30</v>
      </c>
      <c r="T129" s="5"/>
      <c r="U129" s="5"/>
      <c r="V129" s="5"/>
      <c r="W129" s="5"/>
      <c r="X129" s="5"/>
      <c r="Y129" s="5"/>
      <c r="Z129" s="14"/>
      <c r="AA129" s="5"/>
    </row>
    <row r="130" spans="1:24" s="5" customFormat="1" ht="13.5" customHeight="1">
      <c r="A130" s="5" t="s">
        <v>9</v>
      </c>
      <c r="B130" s="14" t="s">
        <v>67</v>
      </c>
      <c r="C130" s="27"/>
      <c r="D130" s="5" t="s">
        <v>59</v>
      </c>
      <c r="E130" s="15" t="s">
        <v>68</v>
      </c>
      <c r="F130" s="5" t="s">
        <v>151</v>
      </c>
      <c r="J130" s="5">
        <v>83</v>
      </c>
      <c r="L130" s="5">
        <v>92</v>
      </c>
      <c r="N130" s="5">
        <v>85</v>
      </c>
      <c r="P130" s="6">
        <f>SUM(F130:O130)</f>
        <v>260</v>
      </c>
      <c r="Q130" s="84"/>
      <c r="R130" s="85"/>
      <c r="S130" s="85">
        <v>25</v>
      </c>
      <c r="T130" s="14"/>
      <c r="U130" s="27"/>
      <c r="W130" s="15"/>
      <c r="X130" s="15"/>
    </row>
    <row r="132" spans="1:15" ht="12.75">
      <c r="A132" s="5"/>
      <c r="B132" s="6" t="s">
        <v>51</v>
      </c>
      <c r="D132" s="5"/>
      <c r="E132" s="5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23" ht="12.75">
      <c r="A133" s="5" t="s">
        <v>8</v>
      </c>
      <c r="B133" s="5" t="s">
        <v>52</v>
      </c>
      <c r="D133" s="5" t="s">
        <v>7</v>
      </c>
      <c r="E133" s="5" t="s">
        <v>53</v>
      </c>
      <c r="F133" s="5" t="s">
        <v>115</v>
      </c>
      <c r="G133" s="34"/>
      <c r="H133" s="34"/>
      <c r="I133" s="34"/>
      <c r="J133" s="34">
        <v>120</v>
      </c>
      <c r="K133" s="34"/>
      <c r="L133" s="34">
        <v>120</v>
      </c>
      <c r="M133" s="34"/>
      <c r="N133" s="34">
        <v>120</v>
      </c>
      <c r="O133" s="34"/>
      <c r="P133" s="6">
        <f>SUM(F133:O133)</f>
        <v>360</v>
      </c>
      <c r="Q133" s="84">
        <v>121</v>
      </c>
      <c r="S133" s="85">
        <v>30</v>
      </c>
      <c r="T133" s="5"/>
      <c r="U133" s="27"/>
      <c r="V133" s="5"/>
      <c r="W133" s="5"/>
    </row>
    <row r="134" spans="1:23" ht="12.75">
      <c r="A134" s="5" t="s">
        <v>9</v>
      </c>
      <c r="B134" s="5" t="s">
        <v>159</v>
      </c>
      <c r="C134" s="22"/>
      <c r="D134" s="5" t="s">
        <v>49</v>
      </c>
      <c r="E134" s="5" t="s">
        <v>138</v>
      </c>
      <c r="F134" s="5" t="s">
        <v>153</v>
      </c>
      <c r="G134" s="5"/>
      <c r="H134" s="5"/>
      <c r="I134" s="5"/>
      <c r="J134" s="34">
        <v>120</v>
      </c>
      <c r="K134" s="34"/>
      <c r="L134" s="34">
        <v>120</v>
      </c>
      <c r="M134" s="34"/>
      <c r="N134" s="34">
        <v>120</v>
      </c>
      <c r="O134" s="34"/>
      <c r="P134" s="6">
        <f>SUM(F134:O134)</f>
        <v>360</v>
      </c>
      <c r="Q134" s="84">
        <v>74</v>
      </c>
      <c r="S134" s="85">
        <v>25</v>
      </c>
      <c r="T134" s="5"/>
      <c r="U134" s="22"/>
      <c r="V134" s="5"/>
      <c r="W134" s="5"/>
    </row>
    <row r="135" spans="1:23" ht="12.75">
      <c r="A135" s="5" t="s">
        <v>11</v>
      </c>
      <c r="B135" s="5" t="s">
        <v>54</v>
      </c>
      <c r="C135" s="22"/>
      <c r="D135" s="5" t="s">
        <v>49</v>
      </c>
      <c r="E135" s="5" t="s">
        <v>55</v>
      </c>
      <c r="F135" s="5" t="s">
        <v>152</v>
      </c>
      <c r="G135" s="5"/>
      <c r="H135" s="5"/>
      <c r="I135" s="5"/>
      <c r="J135" s="34">
        <v>120</v>
      </c>
      <c r="K135" s="34"/>
      <c r="L135" s="34">
        <v>120</v>
      </c>
      <c r="M135" s="34"/>
      <c r="N135" s="34">
        <v>120</v>
      </c>
      <c r="O135" s="34"/>
      <c r="P135" s="6">
        <f>SUM(F135:O135)</f>
        <v>360</v>
      </c>
      <c r="Q135" s="84">
        <v>17</v>
      </c>
      <c r="S135" s="85">
        <v>21</v>
      </c>
      <c r="T135" s="5"/>
      <c r="U135" s="22"/>
      <c r="V135" s="5"/>
      <c r="W135" s="5"/>
    </row>
    <row r="136" spans="1:27" s="5" customFormat="1" ht="13.5" customHeight="1">
      <c r="A136" s="5" t="s">
        <v>12</v>
      </c>
      <c r="B136" s="5" t="s">
        <v>197</v>
      </c>
      <c r="C136" s="20"/>
      <c r="D136" s="5" t="s">
        <v>7</v>
      </c>
      <c r="E136" s="5" t="s">
        <v>198</v>
      </c>
      <c r="F136" s="5" t="s">
        <v>115</v>
      </c>
      <c r="J136" s="34">
        <v>120</v>
      </c>
      <c r="L136" s="34">
        <v>107</v>
      </c>
      <c r="N136" s="34">
        <v>120</v>
      </c>
      <c r="P136" s="6">
        <f>SUM(F136:O136)</f>
        <v>347</v>
      </c>
      <c r="Q136" s="84"/>
      <c r="R136" s="85"/>
      <c r="S136" s="85">
        <v>18</v>
      </c>
      <c r="Y136" s="16"/>
      <c r="Z136" s="16"/>
      <c r="AA136" s="17"/>
    </row>
    <row r="137" spans="1:16" ht="12.75">
      <c r="A137" s="5"/>
      <c r="B137" s="5"/>
      <c r="C137" s="22"/>
      <c r="D137" s="5"/>
      <c r="E137" s="5"/>
      <c r="F137" s="5"/>
      <c r="G137" s="5"/>
      <c r="H137" s="5"/>
      <c r="I137" s="5"/>
      <c r="J137" s="34"/>
      <c r="K137" s="34"/>
      <c r="L137" s="34"/>
      <c r="M137" s="34"/>
      <c r="N137" s="34"/>
      <c r="O137" s="34"/>
      <c r="P137" s="6"/>
    </row>
    <row r="138" ht="12.75">
      <c r="B138" s="6" t="s">
        <v>139</v>
      </c>
    </row>
    <row r="139" spans="1:23" ht="12.75">
      <c r="A139" t="s">
        <v>8</v>
      </c>
      <c r="B139" s="5" t="s">
        <v>135</v>
      </c>
      <c r="C139" s="6"/>
      <c r="D139" s="5" t="s">
        <v>134</v>
      </c>
      <c r="E139" s="15" t="s">
        <v>136</v>
      </c>
      <c r="F139">
        <v>30</v>
      </c>
      <c r="G139">
        <v>30</v>
      </c>
      <c r="H139">
        <v>30</v>
      </c>
      <c r="I139">
        <v>30</v>
      </c>
      <c r="J139">
        <v>30</v>
      </c>
      <c r="K139">
        <v>30</v>
      </c>
      <c r="L139">
        <v>30</v>
      </c>
      <c r="M139">
        <v>30</v>
      </c>
      <c r="N139">
        <v>30</v>
      </c>
      <c r="O139">
        <v>30</v>
      </c>
      <c r="P139" s="6">
        <f aca="true" t="shared" si="6" ref="P139:P145">SUM(F139:O139)</f>
        <v>300</v>
      </c>
      <c r="Q139" s="84">
        <v>43</v>
      </c>
      <c r="S139" s="85">
        <v>30</v>
      </c>
      <c r="T139" s="5"/>
      <c r="U139" s="6"/>
      <c r="V139" s="5"/>
      <c r="W139" s="15"/>
    </row>
    <row r="140" spans="1:23" s="5" customFormat="1" ht="12.75">
      <c r="A140" t="s">
        <v>9</v>
      </c>
      <c r="B140" s="5" t="s">
        <v>160</v>
      </c>
      <c r="C140" s="19"/>
      <c r="D140" s="5" t="s">
        <v>161</v>
      </c>
      <c r="E140" s="5" t="s">
        <v>162</v>
      </c>
      <c r="F140" s="5">
        <v>30</v>
      </c>
      <c r="G140" s="5">
        <v>30</v>
      </c>
      <c r="H140" s="5">
        <v>30</v>
      </c>
      <c r="I140" s="5">
        <v>30</v>
      </c>
      <c r="J140" s="5">
        <v>30</v>
      </c>
      <c r="K140" s="5">
        <v>30</v>
      </c>
      <c r="L140" s="5">
        <v>30</v>
      </c>
      <c r="M140" s="5">
        <v>30</v>
      </c>
      <c r="N140" s="5">
        <v>30</v>
      </c>
      <c r="O140" s="5">
        <v>30</v>
      </c>
      <c r="P140" s="6">
        <f t="shared" si="6"/>
        <v>300</v>
      </c>
      <c r="Q140" s="84">
        <v>25</v>
      </c>
      <c r="R140" s="85"/>
      <c r="S140" s="85">
        <v>25</v>
      </c>
      <c r="W140" s="27"/>
    </row>
    <row r="141" spans="1:23" ht="12.75">
      <c r="A141" t="s">
        <v>11</v>
      </c>
      <c r="B141" s="69" t="s">
        <v>87</v>
      </c>
      <c r="C141" s="22"/>
      <c r="D141" s="5" t="s">
        <v>86</v>
      </c>
      <c r="E141" s="5" t="s">
        <v>88</v>
      </c>
      <c r="F141">
        <v>30</v>
      </c>
      <c r="G141">
        <v>30</v>
      </c>
      <c r="H141">
        <v>30</v>
      </c>
      <c r="I141">
        <v>30</v>
      </c>
      <c r="J141">
        <v>30</v>
      </c>
      <c r="K141">
        <v>29</v>
      </c>
      <c r="L141">
        <v>30</v>
      </c>
      <c r="M141">
        <v>30</v>
      </c>
      <c r="N141">
        <v>30</v>
      </c>
      <c r="O141">
        <v>30</v>
      </c>
      <c r="P141" s="6">
        <f t="shared" si="6"/>
        <v>299</v>
      </c>
      <c r="S141" s="85">
        <v>21</v>
      </c>
      <c r="T141" s="69"/>
      <c r="U141" s="22"/>
      <c r="V141" s="5"/>
      <c r="W141" s="5"/>
    </row>
    <row r="142" spans="1:27" s="5" customFormat="1" ht="15">
      <c r="A142" t="s">
        <v>12</v>
      </c>
      <c r="B142" s="5" t="s">
        <v>143</v>
      </c>
      <c r="C142" s="6"/>
      <c r="D142" s="5" t="s">
        <v>144</v>
      </c>
      <c r="E142" s="15" t="s">
        <v>222</v>
      </c>
      <c r="F142" s="5">
        <v>30</v>
      </c>
      <c r="G142" s="5">
        <v>30</v>
      </c>
      <c r="H142" s="5">
        <v>30</v>
      </c>
      <c r="I142" s="5">
        <v>30</v>
      </c>
      <c r="J142" s="5">
        <v>30</v>
      </c>
      <c r="K142" s="5">
        <v>29</v>
      </c>
      <c r="L142" s="5">
        <v>30</v>
      </c>
      <c r="M142" s="5">
        <v>29</v>
      </c>
      <c r="N142" s="5">
        <v>30</v>
      </c>
      <c r="O142" s="5">
        <v>30</v>
      </c>
      <c r="P142" s="6">
        <f t="shared" si="6"/>
        <v>298</v>
      </c>
      <c r="Q142" s="84"/>
      <c r="R142" s="85"/>
      <c r="S142" s="85">
        <v>18</v>
      </c>
      <c r="U142" s="6"/>
      <c r="W142" s="78"/>
      <c r="Y142" s="16"/>
      <c r="Z142" s="16"/>
      <c r="AA142" s="17"/>
    </row>
    <row r="143" spans="1:27" ht="15">
      <c r="A143" t="s">
        <v>13</v>
      </c>
      <c r="B143" s="14" t="s">
        <v>58</v>
      </c>
      <c r="C143" s="22"/>
      <c r="D143" s="5" t="s">
        <v>43</v>
      </c>
      <c r="E143" s="5" t="s">
        <v>44</v>
      </c>
      <c r="F143" s="5">
        <v>30</v>
      </c>
      <c r="G143" s="5">
        <v>30</v>
      </c>
      <c r="H143" s="5">
        <v>30</v>
      </c>
      <c r="I143" s="5">
        <v>30</v>
      </c>
      <c r="J143" s="5">
        <v>30</v>
      </c>
      <c r="K143" s="5">
        <v>30</v>
      </c>
      <c r="L143" s="5">
        <v>26</v>
      </c>
      <c r="M143" s="5">
        <v>30</v>
      </c>
      <c r="N143" s="5">
        <v>28</v>
      </c>
      <c r="O143" s="5">
        <v>30</v>
      </c>
      <c r="P143" s="6">
        <f t="shared" si="6"/>
        <v>294</v>
      </c>
      <c r="S143" s="85">
        <v>16</v>
      </c>
      <c r="T143" s="14"/>
      <c r="U143" s="22"/>
      <c r="V143" s="5"/>
      <c r="W143" s="5"/>
      <c r="X143" s="5"/>
      <c r="Y143" s="16"/>
      <c r="Z143" s="16"/>
      <c r="AA143" s="17"/>
    </row>
    <row r="144" spans="1:23" ht="12.75">
      <c r="A144" t="s">
        <v>10</v>
      </c>
      <c r="B144" s="14" t="s">
        <v>67</v>
      </c>
      <c r="D144" s="5" t="s">
        <v>59</v>
      </c>
      <c r="E144" s="15" t="s">
        <v>68</v>
      </c>
      <c r="F144" s="5">
        <v>30</v>
      </c>
      <c r="G144">
        <v>30</v>
      </c>
      <c r="H144">
        <v>29</v>
      </c>
      <c r="I144">
        <v>25</v>
      </c>
      <c r="J144">
        <v>30</v>
      </c>
      <c r="K144">
        <v>26</v>
      </c>
      <c r="L144">
        <v>30</v>
      </c>
      <c r="M144">
        <v>30</v>
      </c>
      <c r="N144">
        <v>30</v>
      </c>
      <c r="O144">
        <v>28</v>
      </c>
      <c r="P144" s="6">
        <f t="shared" si="6"/>
        <v>288</v>
      </c>
      <c r="S144" s="85">
        <v>15</v>
      </c>
      <c r="T144" s="14"/>
      <c r="U144" s="27"/>
      <c r="V144" s="5"/>
      <c r="W144" s="15"/>
    </row>
    <row r="145" spans="1:23" s="5" customFormat="1" ht="13.5" customHeight="1">
      <c r="A145" t="s">
        <v>14</v>
      </c>
      <c r="B145" s="82" t="s">
        <v>165</v>
      </c>
      <c r="C145" s="82" t="s">
        <v>20</v>
      </c>
      <c r="D145" s="5" t="s">
        <v>161</v>
      </c>
      <c r="E145" s="5" t="s">
        <v>166</v>
      </c>
      <c r="F145" s="5">
        <v>24</v>
      </c>
      <c r="G145" s="5">
        <v>23</v>
      </c>
      <c r="H145" s="5">
        <v>22</v>
      </c>
      <c r="I145" s="5">
        <v>23</v>
      </c>
      <c r="J145" s="5">
        <v>21</v>
      </c>
      <c r="K145" s="5">
        <v>30</v>
      </c>
      <c r="L145" s="5">
        <v>25</v>
      </c>
      <c r="M145" s="5">
        <v>29</v>
      </c>
      <c r="N145" s="5">
        <v>22</v>
      </c>
      <c r="O145" s="5">
        <v>30</v>
      </c>
      <c r="P145" s="6">
        <f t="shared" si="6"/>
        <v>249</v>
      </c>
      <c r="Q145" s="84"/>
      <c r="R145" s="85"/>
      <c r="S145" s="85">
        <v>14</v>
      </c>
      <c r="W145" s="27"/>
    </row>
    <row r="146" spans="1:27" ht="15">
      <c r="A146" t="s">
        <v>15</v>
      </c>
      <c r="B146" s="82" t="s">
        <v>221</v>
      </c>
      <c r="C146" s="82" t="s">
        <v>20</v>
      </c>
      <c r="D146" s="5" t="s">
        <v>19</v>
      </c>
      <c r="E146" s="15" t="s">
        <v>98</v>
      </c>
      <c r="F146" s="5">
        <v>18</v>
      </c>
      <c r="G146" s="5">
        <v>13</v>
      </c>
      <c r="H146" s="5">
        <v>12</v>
      </c>
      <c r="I146" s="5">
        <v>16</v>
      </c>
      <c r="J146" s="5">
        <v>12</v>
      </c>
      <c r="K146" s="5">
        <v>17</v>
      </c>
      <c r="L146" s="5">
        <v>17</v>
      </c>
      <c r="M146" s="5">
        <v>20</v>
      </c>
      <c r="N146" s="5">
        <v>17</v>
      </c>
      <c r="O146" s="5">
        <v>17</v>
      </c>
      <c r="P146" s="6">
        <f>SUM(F146:O146)</f>
        <v>159</v>
      </c>
      <c r="S146" s="85">
        <v>13</v>
      </c>
      <c r="T146" s="73"/>
      <c r="U146" s="27"/>
      <c r="V146" s="5"/>
      <c r="W146" s="15"/>
      <c r="X146" s="5"/>
      <c r="Y146" s="16"/>
      <c r="Z146" s="16"/>
      <c r="AA146" s="17"/>
    </row>
    <row r="147" spans="1:27" ht="15">
      <c r="A147" t="s">
        <v>45</v>
      </c>
      <c r="B147" s="82" t="s">
        <v>193</v>
      </c>
      <c r="C147" s="82" t="s">
        <v>20</v>
      </c>
      <c r="D147" s="5" t="s">
        <v>177</v>
      </c>
      <c r="E147" s="15" t="s">
        <v>178</v>
      </c>
      <c r="F147" s="5">
        <v>4</v>
      </c>
      <c r="G147" s="5">
        <v>4</v>
      </c>
      <c r="H147" s="5">
        <v>18</v>
      </c>
      <c r="I147" s="5">
        <v>19</v>
      </c>
      <c r="J147" s="5">
        <v>17</v>
      </c>
      <c r="K147" s="5">
        <v>13</v>
      </c>
      <c r="L147" s="5">
        <v>3</v>
      </c>
      <c r="M147" s="5">
        <v>18</v>
      </c>
      <c r="N147" s="5">
        <v>15</v>
      </c>
      <c r="O147" s="5">
        <v>3</v>
      </c>
      <c r="P147" s="6">
        <f>SUM(F147:O147)</f>
        <v>114</v>
      </c>
      <c r="S147" s="85">
        <v>12</v>
      </c>
      <c r="T147" s="73"/>
      <c r="U147" s="27"/>
      <c r="V147" s="5"/>
      <c r="W147" s="15"/>
      <c r="X147" s="5"/>
      <c r="Y147" s="16"/>
      <c r="Z147" s="16"/>
      <c r="AA147" s="17"/>
    </row>
    <row r="148" spans="1:27" ht="15">
      <c r="A148" s="5"/>
      <c r="B148" s="70"/>
      <c r="C148" s="19"/>
      <c r="D148" s="5"/>
      <c r="E148" s="1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6"/>
      <c r="T148" s="73"/>
      <c r="U148" s="27"/>
      <c r="V148" s="5"/>
      <c r="W148" s="15"/>
      <c r="X148" s="5"/>
      <c r="Y148" s="16"/>
      <c r="Z148" s="16"/>
      <c r="AA148" s="17"/>
    </row>
    <row r="149" spans="1:19" ht="20.25">
      <c r="A149" s="5"/>
      <c r="B149" s="18"/>
      <c r="C149" s="75"/>
      <c r="D149" s="18"/>
      <c r="E149" s="18"/>
      <c r="F149" s="18"/>
      <c r="G149" s="36" t="s">
        <v>29</v>
      </c>
      <c r="H149" s="18"/>
      <c r="I149" s="18"/>
      <c r="J149" s="18"/>
      <c r="K149" s="18"/>
      <c r="L149" s="18"/>
      <c r="M149" s="18"/>
      <c r="N149" s="18"/>
      <c r="O149" s="18"/>
      <c r="P149" s="46"/>
      <c r="S149" s="92" t="s">
        <v>64</v>
      </c>
    </row>
    <row r="150" spans="1:16" ht="18">
      <c r="A150" s="5"/>
      <c r="B150" s="18"/>
      <c r="C150" s="75"/>
      <c r="D150" s="18"/>
      <c r="E150" s="18"/>
      <c r="F150" s="28"/>
      <c r="G150" s="32" t="s">
        <v>30</v>
      </c>
      <c r="H150" s="18"/>
      <c r="I150" s="18"/>
      <c r="J150" s="18"/>
      <c r="K150" s="18"/>
      <c r="L150" s="18"/>
      <c r="M150" s="18"/>
      <c r="N150" s="18"/>
      <c r="O150" s="18"/>
      <c r="P150" s="46"/>
    </row>
    <row r="151" spans="1:16" ht="18">
      <c r="A151" s="5"/>
      <c r="B151" s="28"/>
      <c r="C151" s="76"/>
      <c r="D151" s="29"/>
      <c r="E151" s="28"/>
      <c r="F151" s="28"/>
      <c r="G151" s="30" t="s">
        <v>42</v>
      </c>
      <c r="H151" s="28"/>
      <c r="I151" s="28"/>
      <c r="J151" s="28"/>
      <c r="K151" s="28"/>
      <c r="L151" s="28"/>
      <c r="M151" s="28"/>
      <c r="N151" s="28"/>
      <c r="O151" s="31"/>
      <c r="P151" s="47"/>
    </row>
    <row r="152" spans="1:16" ht="15" customHeight="1">
      <c r="A152" s="5"/>
      <c r="B152" s="28"/>
      <c r="C152" s="76"/>
      <c r="D152" s="29"/>
      <c r="E152" s="28"/>
      <c r="F152" s="28"/>
      <c r="G152" s="50"/>
      <c r="H152" s="28"/>
      <c r="I152" s="28"/>
      <c r="J152" s="28"/>
      <c r="K152" s="28"/>
      <c r="L152" s="28"/>
      <c r="M152" s="28"/>
      <c r="N152" s="28"/>
      <c r="O152" s="31"/>
      <c r="P152" s="47"/>
    </row>
    <row r="153" spans="1:16" ht="18">
      <c r="A153" s="18"/>
      <c r="B153" s="6"/>
      <c r="C153" s="22"/>
      <c r="D153" s="6"/>
      <c r="E153" s="6"/>
      <c r="F153" s="10" t="s">
        <v>18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8">
      <c r="A154" s="28"/>
      <c r="B154" s="5"/>
      <c r="C154" s="22"/>
      <c r="D154" s="5"/>
      <c r="E154" s="5"/>
      <c r="F154" s="11" t="s">
        <v>35</v>
      </c>
      <c r="G154" s="5"/>
      <c r="H154" s="5"/>
      <c r="I154" s="5"/>
      <c r="J154" s="5"/>
      <c r="K154" s="5"/>
      <c r="L154" s="5"/>
      <c r="M154" s="5"/>
      <c r="N154" s="5"/>
      <c r="O154" s="5"/>
      <c r="P154" s="6"/>
    </row>
    <row r="155" spans="1:16" ht="18">
      <c r="A155" s="28"/>
      <c r="B155" s="5"/>
      <c r="C155" s="22"/>
      <c r="D155" s="5"/>
      <c r="E155" s="5"/>
      <c r="F155" s="11" t="s">
        <v>155</v>
      </c>
      <c r="G155" s="5"/>
      <c r="H155" s="5"/>
      <c r="I155" s="5"/>
      <c r="J155" s="5"/>
      <c r="K155" s="5"/>
      <c r="L155" s="5"/>
      <c r="M155" s="5"/>
      <c r="N155" s="5"/>
      <c r="O155" s="5"/>
      <c r="P155" s="6"/>
    </row>
    <row r="156" spans="1:16" ht="12.75">
      <c r="A156" s="6"/>
      <c r="B156" s="5"/>
      <c r="C156" s="22"/>
      <c r="D156" s="5"/>
      <c r="E156" s="5"/>
      <c r="F156" s="43" t="s">
        <v>65</v>
      </c>
      <c r="G156" s="5"/>
      <c r="H156" s="5"/>
      <c r="I156" s="5"/>
      <c r="J156" s="5"/>
      <c r="K156" s="5"/>
      <c r="L156" s="5"/>
      <c r="M156" s="5"/>
      <c r="N156" s="5"/>
      <c r="O156" s="5"/>
      <c r="P156" s="6"/>
    </row>
    <row r="157" spans="1:16" ht="12.75">
      <c r="A157" s="5"/>
      <c r="B157" s="5"/>
      <c r="C157" s="2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6"/>
    </row>
    <row r="158" spans="1:16" ht="13.5">
      <c r="A158" s="5"/>
      <c r="B158" s="5"/>
      <c r="C158" s="22"/>
      <c r="D158" s="5"/>
      <c r="E158" s="5"/>
      <c r="F158" s="5"/>
      <c r="G158" s="12" t="s">
        <v>56</v>
      </c>
      <c r="H158" s="5"/>
      <c r="I158" s="5"/>
      <c r="J158" s="8"/>
      <c r="K158" s="5"/>
      <c r="L158" s="5"/>
      <c r="M158" s="8"/>
      <c r="N158" s="5"/>
      <c r="O158" s="5"/>
      <c r="P158" s="8"/>
    </row>
    <row r="159" spans="1:16" ht="13.5">
      <c r="A159" s="5"/>
      <c r="B159" s="5"/>
      <c r="C159" s="22"/>
      <c r="D159" s="5"/>
      <c r="E159" s="5"/>
      <c r="F159" s="5"/>
      <c r="G159" s="12" t="s">
        <v>57</v>
      </c>
      <c r="H159" s="5"/>
      <c r="I159" s="5"/>
      <c r="J159" s="8"/>
      <c r="K159" s="5"/>
      <c r="L159" s="5"/>
      <c r="M159" s="8"/>
      <c r="N159" s="5"/>
      <c r="O159" s="5"/>
      <c r="P159" s="8"/>
    </row>
    <row r="161" spans="2:16" ht="15.75">
      <c r="B161" s="99"/>
      <c r="D161" s="80"/>
      <c r="E161" s="79"/>
      <c r="F161" s="81"/>
      <c r="G161" s="80"/>
      <c r="H161" s="80"/>
      <c r="I161" s="80"/>
      <c r="J161" s="80"/>
      <c r="K161" s="80"/>
      <c r="L161" s="80"/>
      <c r="M161" s="80"/>
      <c r="N161" s="80"/>
      <c r="O161" s="80"/>
      <c r="P161" s="79"/>
    </row>
  </sheetData>
  <sheetProtection/>
  <hyperlinks>
    <hyperlink ref="G151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&amp;P&amp;RPI-2.kolo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zoomScalePageLayoutView="0" workbookViewId="0" topLeftCell="A18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admin</cp:lastModifiedBy>
  <cp:lastPrinted>2012-03-28T08:26:16Z</cp:lastPrinted>
  <dcterms:created xsi:type="dcterms:W3CDTF">2002-01-18T11:46:41Z</dcterms:created>
  <dcterms:modified xsi:type="dcterms:W3CDTF">2014-10-24T19:05:52Z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